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4.xml" ContentType="application/vnd.openxmlformats-officedocument.drawingml.chartshapes+xml"/>
  <Override PartName="/xl/charts/chart16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7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guenzel\OneDrive - Environmental Protection Agency (EPA)\Shared with EPA Employees Only\GKM\Data files for final report\"/>
    </mc:Choice>
  </mc:AlternateContent>
  <xr:revisionPtr revIDLastSave="3" documentId="8_{8AA5AE3E-30FE-4C4C-8B65-282216225419}" xr6:coauthVersionLast="41" xr6:coauthVersionMax="41" xr10:uidLastSave="{5E73999B-7E43-4E43-B3EA-FE18234D8A0A}"/>
  <bookViews>
    <workbookView xWindow="-120" yWindow="-120" windowWidth="19440" windowHeight="15000" firstSheet="2" activeTab="2" xr2:uid="{00000000-000D-0000-FFFF-FFFF00000000}"/>
  </bookViews>
  <sheets>
    <sheet name="USGS Sonde Animas at Aztec" sheetId="5" r:id="rId1"/>
    <sheet name="USGS Sonde Animas at Durango" sheetId="4" r:id="rId2"/>
    <sheet name="Readme" sheetId="7" r:id="rId3"/>
    <sheet name="Hardness" sheetId="3" r:id="rId4"/>
    <sheet name="pH and Temp" sheetId="6" r:id="rId5"/>
    <sheet name="About Data" sheetId="2" r:id="rId6"/>
  </sheets>
  <externalReferences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" i="6" l="1"/>
  <c r="N6" i="6"/>
  <c r="N7" i="6"/>
  <c r="N8" i="6"/>
  <c r="N9" i="6"/>
  <c r="N10" i="6"/>
  <c r="N11" i="6"/>
  <c r="N12" i="6"/>
  <c r="D12" i="6" l="1"/>
  <c r="D11" i="6"/>
  <c r="D10" i="6"/>
  <c r="D9" i="6"/>
  <c r="D8" i="6"/>
  <c r="D7" i="6"/>
  <c r="D6" i="6"/>
  <c r="D5" i="6"/>
  <c r="I446" i="3" l="1"/>
  <c r="I382" i="3"/>
  <c r="I41" i="3"/>
  <c r="I73" i="3"/>
  <c r="I8" i="3"/>
  <c r="I12" i="3"/>
  <c r="I18" i="3"/>
  <c r="I26" i="3"/>
  <c r="I112" i="3"/>
  <c r="I509" i="3"/>
  <c r="I548" i="3"/>
  <c r="I549" i="3"/>
  <c r="I641" i="3"/>
  <c r="I642" i="3"/>
  <c r="I686" i="3"/>
  <c r="I1031" i="3"/>
  <c r="I1050" i="3"/>
  <c r="I1067" i="3"/>
  <c r="I1088" i="3"/>
  <c r="I1110" i="3"/>
  <c r="I1111" i="3"/>
  <c r="I1146" i="3"/>
  <c r="I1171" i="3"/>
  <c r="I1195" i="3"/>
  <c r="I1288" i="3"/>
  <c r="I1433" i="3"/>
  <c r="I1625" i="3"/>
  <c r="I385" i="3"/>
  <c r="I54" i="3"/>
  <c r="I873" i="3"/>
  <c r="I1222" i="3"/>
  <c r="I4" i="3"/>
  <c r="I42" i="3"/>
  <c r="I76" i="3"/>
  <c r="I5" i="3"/>
  <c r="I7" i="3"/>
  <c r="I13" i="3"/>
  <c r="I19" i="3"/>
  <c r="I25" i="3"/>
  <c r="I43" i="3"/>
  <c r="I52" i="3"/>
  <c r="I55" i="3"/>
  <c r="I78" i="3"/>
  <c r="I113" i="3"/>
  <c r="I164" i="3"/>
  <c r="I511" i="3"/>
  <c r="I547" i="3"/>
  <c r="I637" i="3"/>
  <c r="I685" i="3"/>
  <c r="I868" i="3"/>
  <c r="I874" i="3"/>
  <c r="I1032" i="3"/>
  <c r="I1033" i="3"/>
  <c r="I1052" i="3"/>
  <c r="I1068" i="3"/>
  <c r="I1089" i="3"/>
  <c r="I1114" i="3"/>
  <c r="I1147" i="3"/>
  <c r="I1172" i="3"/>
  <c r="I1196" i="3"/>
  <c r="I1219" i="3"/>
  <c r="I1223" i="3"/>
  <c r="I1290" i="3"/>
  <c r="I1435" i="3"/>
  <c r="I1626" i="3"/>
  <c r="I1030" i="3"/>
  <c r="I1049" i="3"/>
  <c r="I1069" i="3"/>
  <c r="I1087" i="3"/>
  <c r="I1109" i="3"/>
  <c r="I1145" i="3"/>
  <c r="I1170" i="3"/>
  <c r="I1291" i="3"/>
  <c r="I1440" i="3"/>
  <c r="I1627" i="3"/>
  <c r="I44" i="3"/>
  <c r="I79" i="3"/>
  <c r="I59" i="3"/>
  <c r="I876" i="3"/>
  <c r="I1226" i="3"/>
  <c r="I2" i="3"/>
  <c r="I6" i="3"/>
  <c r="I10" i="3"/>
  <c r="I14" i="3"/>
  <c r="I20" i="3"/>
  <c r="I27" i="3"/>
  <c r="I82" i="3"/>
  <c r="I115" i="3"/>
  <c r="I167" i="3"/>
  <c r="I508" i="3"/>
  <c r="I550" i="3"/>
  <c r="I551" i="3"/>
  <c r="I640" i="3"/>
  <c r="I687" i="3"/>
  <c r="I1029" i="3"/>
  <c r="I1046" i="3"/>
  <c r="I1070" i="3"/>
  <c r="I1086" i="3"/>
  <c r="I1107" i="3"/>
  <c r="I1144" i="3"/>
  <c r="I1169" i="3"/>
  <c r="I1193" i="3"/>
  <c r="I1194" i="3"/>
  <c r="I1292" i="3"/>
  <c r="I1442" i="3"/>
  <c r="I1628" i="3"/>
  <c r="I1758" i="3"/>
  <c r="I60" i="3"/>
  <c r="I877" i="3"/>
  <c r="I1228" i="3"/>
  <c r="I1660" i="3"/>
  <c r="I1753" i="3"/>
  <c r="I1452" i="3"/>
  <c r="I1653" i="3"/>
  <c r="I1752" i="3"/>
  <c r="I67" i="3"/>
  <c r="I879" i="3"/>
  <c r="I1233" i="3"/>
  <c r="I80" i="3"/>
  <c r="I106" i="3"/>
  <c r="I156" i="3"/>
  <c r="I9" i="3"/>
  <c r="I15" i="3"/>
  <c r="I21" i="3"/>
  <c r="I88" i="3"/>
  <c r="I362" i="3"/>
  <c r="I498" i="3"/>
  <c r="I535" i="3"/>
  <c r="I636" i="3"/>
  <c r="I688" i="3"/>
  <c r="I984" i="3"/>
  <c r="I1040" i="3"/>
  <c r="I1062" i="3"/>
  <c r="I1084" i="3"/>
  <c r="I1098" i="3"/>
  <c r="I1165" i="3"/>
  <c r="I1192" i="3"/>
  <c r="I1295" i="3"/>
  <c r="I1444" i="3"/>
  <c r="I1630" i="3"/>
  <c r="I523" i="3"/>
  <c r="I522" i="3"/>
  <c r="I524" i="3"/>
  <c r="I66" i="3"/>
  <c r="I878" i="3"/>
  <c r="I1232" i="3"/>
  <c r="I1310" i="3"/>
  <c r="I1311" i="3"/>
  <c r="I1445" i="3"/>
  <c r="I1446" i="3"/>
  <c r="I1631" i="3"/>
  <c r="I89" i="3"/>
  <c r="I98" i="3"/>
  <c r="I1464" i="3"/>
  <c r="I11" i="3"/>
  <c r="I17" i="3"/>
  <c r="I22" i="3"/>
  <c r="I28" i="3"/>
  <c r="I1298" i="3"/>
  <c r="I1462" i="3"/>
  <c r="I1638" i="3"/>
  <c r="I29" i="3"/>
  <c r="I63" i="3"/>
  <c r="I83" i="3"/>
  <c r="I92" i="3"/>
  <c r="I128" i="3"/>
  <c r="I147" i="3"/>
  <c r="I182" i="3"/>
  <c r="I199" i="3"/>
  <c r="I235" i="3"/>
  <c r="I875" i="3"/>
  <c r="I1229" i="3"/>
  <c r="I101" i="3"/>
  <c r="I163" i="3"/>
  <c r="I168" i="3"/>
  <c r="I371" i="3"/>
  <c r="I489" i="3"/>
  <c r="I633" i="3"/>
  <c r="I651" i="3"/>
  <c r="I698" i="3"/>
  <c r="I871" i="3"/>
  <c r="I982" i="3"/>
  <c r="I1038" i="3"/>
  <c r="I1039" i="3"/>
  <c r="I1060" i="3"/>
  <c r="I1080" i="3"/>
  <c r="I1081" i="3"/>
  <c r="I1095" i="3"/>
  <c r="I1137" i="3"/>
  <c r="I1160" i="3"/>
  <c r="I1161" i="3"/>
  <c r="I1191" i="3"/>
  <c r="I30" i="3"/>
  <c r="I34" i="3"/>
  <c r="I37" i="3"/>
  <c r="I47" i="3"/>
  <c r="I48" i="3"/>
  <c r="I71" i="3"/>
  <c r="I84" i="3"/>
  <c r="I94" i="3"/>
  <c r="I127" i="3"/>
  <c r="I148" i="3"/>
  <c r="I184" i="3"/>
  <c r="I200" i="3"/>
  <c r="I237" i="3"/>
  <c r="I880" i="3"/>
  <c r="I1234" i="3"/>
  <c r="I33" i="3"/>
  <c r="I35" i="3"/>
  <c r="I36" i="3"/>
  <c r="I38" i="3"/>
  <c r="I45" i="3"/>
  <c r="I46" i="3"/>
  <c r="I57" i="3"/>
  <c r="I143" i="3"/>
  <c r="I157" i="3"/>
  <c r="I171" i="3"/>
  <c r="I172" i="3"/>
  <c r="I174" i="3"/>
  <c r="I186" i="3"/>
  <c r="I1299" i="3"/>
  <c r="I1372" i="3"/>
  <c r="I1399" i="3"/>
  <c r="I1429" i="3"/>
  <c r="I1461" i="3"/>
  <c r="I1473" i="3"/>
  <c r="I1484" i="3"/>
  <c r="I1485" i="3"/>
  <c r="I1493" i="3"/>
  <c r="I1513" i="3"/>
  <c r="I1523" i="3"/>
  <c r="I1535" i="3"/>
  <c r="I1541" i="3"/>
  <c r="I1547" i="3"/>
  <c r="I1556" i="3"/>
  <c r="I1566" i="3"/>
  <c r="I1568" i="3"/>
  <c r="I1598" i="3"/>
  <c r="I1642" i="3"/>
  <c r="I1643" i="3"/>
  <c r="I1649" i="3"/>
  <c r="I1759" i="3"/>
  <c r="I51" i="3"/>
  <c r="I867" i="3"/>
  <c r="I1218" i="3"/>
  <c r="I388" i="3"/>
  <c r="I104" i="3"/>
  <c r="I161" i="3"/>
  <c r="I284" i="3"/>
  <c r="I313" i="3"/>
  <c r="I365" i="3"/>
  <c r="I486" i="3"/>
  <c r="I629" i="3"/>
  <c r="I648" i="3"/>
  <c r="I649" i="3"/>
  <c r="I692" i="3"/>
  <c r="I696" i="3"/>
  <c r="I725" i="3"/>
  <c r="I756" i="3"/>
  <c r="I835" i="3"/>
  <c r="I857" i="3"/>
  <c r="I865" i="3"/>
  <c r="I869" i="3"/>
  <c r="I979" i="3"/>
  <c r="I980" i="3"/>
  <c r="I1036" i="3"/>
  <c r="I1057" i="3"/>
  <c r="I1078" i="3"/>
  <c r="I1092" i="3"/>
  <c r="I1133" i="3"/>
  <c r="I1158" i="3"/>
  <c r="I1190" i="3"/>
  <c r="I1300" i="3"/>
  <c r="I1460" i="3"/>
  <c r="I1632" i="3"/>
  <c r="I1750" i="3"/>
  <c r="I31" i="3"/>
  <c r="I53" i="3"/>
  <c r="I86" i="3"/>
  <c r="I95" i="3"/>
  <c r="I125" i="3"/>
  <c r="I149" i="3"/>
  <c r="I185" i="3"/>
  <c r="I201" i="3"/>
  <c r="I239" i="3"/>
  <c r="I870" i="3"/>
  <c r="I1220" i="3"/>
  <c r="I72" i="3"/>
  <c r="I100" i="3"/>
  <c r="I158" i="3"/>
  <c r="I368" i="3"/>
  <c r="I481" i="3"/>
  <c r="I528" i="3"/>
  <c r="I627" i="3"/>
  <c r="I646" i="3"/>
  <c r="I693" i="3"/>
  <c r="I866" i="3"/>
  <c r="I969" i="3"/>
  <c r="I978" i="3"/>
  <c r="I1035" i="3"/>
  <c r="I1055" i="3"/>
  <c r="I1076" i="3"/>
  <c r="I1091" i="3"/>
  <c r="I1131" i="3"/>
  <c r="I1155" i="3"/>
  <c r="I1189" i="3"/>
  <c r="I3" i="3"/>
  <c r="I23" i="3"/>
  <c r="I49" i="3"/>
  <c r="I152" i="3"/>
  <c r="I214" i="3"/>
  <c r="I327" i="3"/>
  <c r="I384" i="3"/>
  <c r="I417" i="3"/>
  <c r="I445" i="3"/>
  <c r="I512" i="3"/>
  <c r="I1308" i="3"/>
  <c r="I1419" i="3"/>
  <c r="I1454" i="3"/>
  <c r="I1497" i="3"/>
  <c r="I1514" i="3"/>
  <c r="I1524" i="3"/>
  <c r="I1540" i="3"/>
  <c r="I1550" i="3"/>
  <c r="I1559" i="3"/>
  <c r="I1571" i="3"/>
  <c r="I1618" i="3"/>
  <c r="I1650" i="3"/>
  <c r="I1651" i="3"/>
  <c r="I1680" i="3"/>
  <c r="I1709" i="3"/>
  <c r="I1722" i="3"/>
  <c r="I1732" i="3"/>
  <c r="I1760" i="3"/>
  <c r="I1762" i="3"/>
  <c r="I75" i="3"/>
  <c r="I153" i="3"/>
  <c r="I154" i="3"/>
  <c r="I206" i="3"/>
  <c r="I207" i="3"/>
  <c r="I317" i="3"/>
  <c r="I383" i="3"/>
  <c r="I423" i="3"/>
  <c r="I439" i="3"/>
  <c r="I513" i="3"/>
  <c r="I1420" i="3"/>
  <c r="I1421" i="3"/>
  <c r="I1496" i="3"/>
  <c r="I1515" i="3"/>
  <c r="I1526" i="3"/>
  <c r="I1539" i="3"/>
  <c r="I1549" i="3"/>
  <c r="I1558" i="3"/>
  <c r="I1572" i="3"/>
  <c r="I1617" i="3"/>
  <c r="I1662" i="3"/>
  <c r="I1684" i="3"/>
  <c r="I1708" i="3"/>
  <c r="I1721" i="3"/>
  <c r="I1730" i="3"/>
  <c r="I56" i="3"/>
  <c r="I638" i="3"/>
  <c r="I639" i="3"/>
  <c r="I872" i="3"/>
  <c r="I1225" i="3"/>
  <c r="I50" i="3"/>
  <c r="I58" i="3"/>
  <c r="I159" i="3"/>
  <c r="I225" i="3"/>
  <c r="I309" i="3"/>
  <c r="I314" i="3"/>
  <c r="I381" i="3"/>
  <c r="I408" i="3"/>
  <c r="I409" i="3"/>
  <c r="I452" i="3"/>
  <c r="I516" i="3"/>
  <c r="I1304" i="3"/>
  <c r="I1450" i="3"/>
  <c r="I1654" i="3"/>
  <c r="I1763" i="3"/>
  <c r="I1305" i="3"/>
  <c r="I1422" i="3"/>
  <c r="I1448" i="3"/>
  <c r="I1501" i="3"/>
  <c r="I1516" i="3"/>
  <c r="I1527" i="3"/>
  <c r="I1538" i="3"/>
  <c r="I1548" i="3"/>
  <c r="I1557" i="3"/>
  <c r="I1573" i="3"/>
  <c r="I1616" i="3"/>
  <c r="I1657" i="3"/>
  <c r="I1683" i="3"/>
  <c r="I1707" i="3"/>
  <c r="I1720" i="3"/>
  <c r="I1728" i="3"/>
  <c r="I1659" i="3"/>
  <c r="I1764" i="3"/>
  <c r="I1765" i="3"/>
  <c r="I24" i="3"/>
  <c r="I69" i="3"/>
  <c r="I70" i="3"/>
  <c r="I165" i="3"/>
  <c r="I228" i="3"/>
  <c r="I305" i="3"/>
  <c r="I379" i="3"/>
  <c r="I380" i="3"/>
  <c r="I403" i="3"/>
  <c r="I455" i="3"/>
  <c r="I520" i="3"/>
  <c r="I1387" i="3"/>
  <c r="I62" i="3"/>
  <c r="I110" i="3"/>
  <c r="I134" i="3"/>
  <c r="I188" i="3"/>
  <c r="I267" i="3"/>
  <c r="I308" i="3"/>
  <c r="I372" i="3"/>
  <c r="I419" i="3"/>
  <c r="I451" i="3"/>
  <c r="I503" i="3"/>
  <c r="I543" i="3"/>
  <c r="I585" i="3"/>
  <c r="I614" i="3"/>
  <c r="I634" i="3"/>
  <c r="I655" i="3"/>
  <c r="I668" i="3"/>
  <c r="I683" i="3"/>
  <c r="I705" i="3"/>
  <c r="I741" i="3"/>
  <c r="I773" i="3"/>
  <c r="I801" i="3"/>
  <c r="I815" i="3"/>
  <c r="I830" i="3"/>
  <c r="I841" i="3"/>
  <c r="I852" i="3"/>
  <c r="I862" i="3"/>
  <c r="I881" i="3"/>
  <c r="I891" i="3"/>
  <c r="I902" i="3"/>
  <c r="I912" i="3"/>
  <c r="I922" i="3"/>
  <c r="I932" i="3"/>
  <c r="I948" i="3"/>
  <c r="I958" i="3"/>
  <c r="I967" i="3"/>
  <c r="I981" i="3"/>
  <c r="I998" i="3"/>
  <c r="I1010" i="3"/>
  <c r="I1022" i="3"/>
  <c r="I1034" i="3"/>
  <c r="I1053" i="3"/>
  <c r="I1071" i="3"/>
  <c r="I1093" i="3"/>
  <c r="I1124" i="3"/>
  <c r="I1148" i="3"/>
  <c r="I1173" i="3"/>
  <c r="I1221" i="3"/>
  <c r="I1243" i="3"/>
  <c r="I1306" i="3"/>
  <c r="I1325" i="3"/>
  <c r="I1466" i="3"/>
  <c r="I1467" i="3"/>
  <c r="I1667" i="3"/>
  <c r="I1747" i="3"/>
  <c r="I1761" i="3"/>
  <c r="I103" i="3"/>
  <c r="I135" i="3"/>
  <c r="I189" i="3"/>
  <c r="I263" i="3"/>
  <c r="I299" i="3"/>
  <c r="I300" i="3"/>
  <c r="I364" i="3"/>
  <c r="I412" i="3"/>
  <c r="I440" i="3"/>
  <c r="I492" i="3"/>
  <c r="I493" i="3"/>
  <c r="I538" i="3"/>
  <c r="I573" i="3"/>
  <c r="I574" i="3"/>
  <c r="I609" i="3"/>
  <c r="I610" i="3"/>
  <c r="I630" i="3"/>
  <c r="I631" i="3"/>
  <c r="I652" i="3"/>
  <c r="I653" i="3"/>
  <c r="I664" i="3"/>
  <c r="I665" i="3"/>
  <c r="I682" i="3"/>
  <c r="I700" i="3"/>
  <c r="I733" i="3"/>
  <c r="I770" i="3"/>
  <c r="I796" i="3"/>
  <c r="I813" i="3"/>
  <c r="I828" i="3"/>
  <c r="I840" i="3"/>
  <c r="I850" i="3"/>
  <c r="I861" i="3"/>
  <c r="I882" i="3"/>
  <c r="I893" i="3"/>
  <c r="I904" i="3"/>
  <c r="I914" i="3"/>
  <c r="I924" i="3"/>
  <c r="I934" i="3"/>
  <c r="I950" i="3"/>
  <c r="I960" i="3"/>
  <c r="I968" i="3"/>
  <c r="I983" i="3"/>
  <c r="I1000" i="3"/>
  <c r="I1012" i="3"/>
  <c r="I1024" i="3"/>
  <c r="I1041" i="3"/>
  <c r="I1054" i="3"/>
  <c r="I1072" i="3"/>
  <c r="I1096" i="3"/>
  <c r="I1125" i="3"/>
  <c r="I1149" i="3"/>
  <c r="I1174" i="3"/>
  <c r="I1224" i="3"/>
  <c r="I1244" i="3"/>
  <c r="I64" i="3"/>
  <c r="I65" i="3"/>
  <c r="I99" i="3"/>
  <c r="I136" i="3"/>
  <c r="I190" i="3"/>
  <c r="I191" i="3"/>
  <c r="I254" i="3"/>
  <c r="I293" i="3"/>
  <c r="I358" i="3"/>
  <c r="I407" i="3"/>
  <c r="I433" i="3"/>
  <c r="I479" i="3"/>
  <c r="I529" i="3"/>
  <c r="I566" i="3"/>
  <c r="I601" i="3"/>
  <c r="I626" i="3"/>
  <c r="I647" i="3"/>
  <c r="I660" i="3"/>
  <c r="I679" i="3"/>
  <c r="I690" i="3"/>
  <c r="I726" i="3"/>
  <c r="I762" i="3"/>
  <c r="I783" i="3"/>
  <c r="I809" i="3"/>
  <c r="I822" i="3"/>
  <c r="I837" i="3"/>
  <c r="I847" i="3"/>
  <c r="I859" i="3"/>
  <c r="I884" i="3"/>
  <c r="I894" i="3"/>
  <c r="I906" i="3"/>
  <c r="I916" i="3"/>
  <c r="I925" i="3"/>
  <c r="I936" i="3"/>
  <c r="I952" i="3"/>
  <c r="I962" i="3"/>
  <c r="I970" i="3"/>
  <c r="I985" i="3"/>
  <c r="I1002" i="3"/>
  <c r="I1013" i="3"/>
  <c r="I1020" i="3"/>
  <c r="I1037" i="3"/>
  <c r="I1056" i="3"/>
  <c r="I1073" i="3"/>
  <c r="I1097" i="3"/>
  <c r="I1126" i="3"/>
  <c r="I1150" i="3"/>
  <c r="I1175" i="3"/>
  <c r="I1227" i="3"/>
  <c r="I1245" i="3"/>
  <c r="I1307" i="3"/>
  <c r="I1326" i="3"/>
  <c r="I1465" i="3"/>
  <c r="I1665" i="3"/>
  <c r="I1748" i="3"/>
  <c r="I97" i="3"/>
  <c r="I137" i="3"/>
  <c r="I192" i="3"/>
  <c r="I249" i="3"/>
  <c r="I290" i="3"/>
  <c r="I356" i="3"/>
  <c r="I394" i="3"/>
  <c r="I395" i="3"/>
  <c r="I428" i="3"/>
  <c r="I484" i="3"/>
  <c r="I530" i="3"/>
  <c r="I560" i="3"/>
  <c r="I561" i="3"/>
  <c r="I594" i="3"/>
  <c r="I595" i="3"/>
  <c r="I622" i="3"/>
  <c r="I644" i="3"/>
  <c r="I657" i="3"/>
  <c r="I676" i="3"/>
  <c r="I677" i="3"/>
  <c r="I694" i="3"/>
  <c r="I695" i="3"/>
  <c r="I721" i="3"/>
  <c r="I722" i="3"/>
  <c r="I753" i="3"/>
  <c r="I754" i="3"/>
  <c r="I779" i="3"/>
  <c r="I780" i="3"/>
  <c r="I806" i="3"/>
  <c r="I807" i="3"/>
  <c r="I824" i="3"/>
  <c r="I825" i="3"/>
  <c r="I832" i="3"/>
  <c r="I833" i="3"/>
  <c r="I844" i="3"/>
  <c r="I845" i="3"/>
  <c r="I855" i="3"/>
  <c r="I856" i="3"/>
  <c r="I886" i="3"/>
  <c r="I887" i="3"/>
  <c r="I896" i="3"/>
  <c r="I897" i="3"/>
  <c r="I908" i="3"/>
  <c r="I909" i="3"/>
  <c r="I918" i="3"/>
  <c r="I919" i="3"/>
  <c r="I928" i="3"/>
  <c r="I929" i="3"/>
  <c r="I938" i="3"/>
  <c r="I939" i="3"/>
  <c r="I955" i="3"/>
  <c r="I956" i="3"/>
  <c r="I964" i="3"/>
  <c r="I965" i="3"/>
  <c r="I971" i="3"/>
  <c r="I972" i="3"/>
  <c r="I986" i="3"/>
  <c r="I987" i="3"/>
  <c r="I1005" i="3"/>
  <c r="I1006" i="3"/>
  <c r="I1016" i="3"/>
  <c r="I1017" i="3"/>
  <c r="I1026" i="3"/>
  <c r="I1027" i="3"/>
  <c r="I1042" i="3"/>
  <c r="I1043" i="3"/>
  <c r="I1058" i="3"/>
  <c r="I1059" i="3"/>
  <c r="I1074" i="3"/>
  <c r="I1075" i="3"/>
  <c r="I1099" i="3"/>
  <c r="I1100" i="3"/>
  <c r="I1127" i="3"/>
  <c r="I1128" i="3"/>
  <c r="I1151" i="3"/>
  <c r="I1152" i="3"/>
  <c r="I1176" i="3"/>
  <c r="I1177" i="3"/>
  <c r="I1230" i="3"/>
  <c r="I1231" i="3"/>
  <c r="I1246" i="3"/>
  <c r="I1247" i="3"/>
  <c r="I1327" i="3"/>
  <c r="I1463" i="3"/>
  <c r="I1668" i="3"/>
  <c r="I1669" i="3"/>
  <c r="I1749" i="3"/>
  <c r="I32" i="3"/>
  <c r="I81" i="3"/>
  <c r="I90" i="3"/>
  <c r="I102" i="3"/>
  <c r="I120" i="3"/>
  <c r="I130" i="3"/>
  <c r="I144" i="3"/>
  <c r="I218" i="3"/>
  <c r="I236" i="3"/>
  <c r="I242" i="3"/>
  <c r="I245" i="3"/>
  <c r="I265" i="3"/>
  <c r="I285" i="3"/>
  <c r="I325" i="3"/>
  <c r="I339" i="3"/>
  <c r="I344" i="3"/>
  <c r="I348" i="3"/>
  <c r="I366" i="3"/>
  <c r="I386" i="3"/>
  <c r="I391" i="3"/>
  <c r="I1389" i="3"/>
  <c r="I16" i="3"/>
  <c r="I68" i="3"/>
  <c r="I105" i="3"/>
  <c r="I138" i="3"/>
  <c r="I193" i="3"/>
  <c r="I194" i="3"/>
  <c r="I241" i="3"/>
  <c r="I250" i="3"/>
  <c r="I289" i="3"/>
  <c r="I291" i="3"/>
  <c r="I345" i="3"/>
  <c r="I353" i="3"/>
  <c r="I390" i="3"/>
  <c r="I397" i="3"/>
  <c r="I427" i="3"/>
  <c r="I499" i="3"/>
  <c r="I539" i="3"/>
  <c r="I562" i="3"/>
  <c r="I592" i="3"/>
  <c r="I593" i="3"/>
  <c r="I621" i="3"/>
  <c r="I643" i="3"/>
  <c r="I658" i="3"/>
  <c r="I675" i="3"/>
  <c r="I689" i="3"/>
  <c r="I720" i="3"/>
  <c r="I751" i="3"/>
  <c r="I781" i="3"/>
  <c r="I805" i="3"/>
  <c r="I821" i="3"/>
  <c r="I831" i="3"/>
  <c r="I843" i="3"/>
  <c r="I854" i="3"/>
  <c r="I890" i="3"/>
  <c r="I900" i="3"/>
  <c r="I901" i="3"/>
  <c r="I911" i="3"/>
  <c r="I921" i="3"/>
  <c r="I931" i="3"/>
  <c r="I954" i="3"/>
  <c r="I957" i="3"/>
  <c r="I973" i="3"/>
  <c r="I988" i="3"/>
  <c r="I1003" i="3"/>
  <c r="I1009" i="3"/>
  <c r="I1019" i="3"/>
  <c r="I1044" i="3"/>
  <c r="I1061" i="3"/>
  <c r="I1077" i="3"/>
  <c r="I1101" i="3"/>
  <c r="I1115" i="3"/>
  <c r="I1130" i="3"/>
  <c r="I1154" i="3"/>
  <c r="I1179" i="3"/>
  <c r="I1209" i="3"/>
  <c r="I1248" i="3"/>
  <c r="I1309" i="3"/>
  <c r="I1328" i="3"/>
  <c r="I1329" i="3"/>
  <c r="I1458" i="3"/>
  <c r="I1459" i="3"/>
  <c r="I1670" i="3"/>
  <c r="I1754" i="3"/>
  <c r="I108" i="3"/>
  <c r="I139" i="3"/>
  <c r="I195" i="3"/>
  <c r="I279" i="3"/>
  <c r="I298" i="3"/>
  <c r="I355" i="3"/>
  <c r="I400" i="3"/>
  <c r="I432" i="3"/>
  <c r="I504" i="3"/>
  <c r="I546" i="3"/>
  <c r="I567" i="3"/>
  <c r="I599" i="3"/>
  <c r="I600" i="3"/>
  <c r="I624" i="3"/>
  <c r="I645" i="3"/>
  <c r="I659" i="3"/>
  <c r="I678" i="3"/>
  <c r="I691" i="3"/>
  <c r="I723" i="3"/>
  <c r="I752" i="3"/>
  <c r="I782" i="3"/>
  <c r="I808" i="3"/>
  <c r="I823" i="3"/>
  <c r="I834" i="3"/>
  <c r="I846" i="3"/>
  <c r="I858" i="3"/>
  <c r="I889" i="3"/>
  <c r="I899" i="3"/>
  <c r="I903" i="3"/>
  <c r="I913" i="3"/>
  <c r="I923" i="3"/>
  <c r="I933" i="3"/>
  <c r="I953" i="3"/>
  <c r="I959" i="3"/>
  <c r="I974" i="3"/>
  <c r="I989" i="3"/>
  <c r="I1001" i="3"/>
  <c r="I1011" i="3"/>
  <c r="I1021" i="3"/>
  <c r="I1045" i="3"/>
  <c r="I1063" i="3"/>
  <c r="I1079" i="3"/>
  <c r="I1102" i="3"/>
  <c r="I1116" i="3"/>
  <c r="I1132" i="3"/>
  <c r="I1156" i="3"/>
  <c r="I1181" i="3"/>
  <c r="I1210" i="3"/>
  <c r="I1249" i="3"/>
  <c r="I87" i="3"/>
  <c r="I93" i="3"/>
  <c r="I107" i="3"/>
  <c r="I122" i="3"/>
  <c r="I131" i="3"/>
  <c r="I145" i="3"/>
  <c r="I231" i="3"/>
  <c r="I238" i="3"/>
  <c r="I243" i="3"/>
  <c r="I246" i="3"/>
  <c r="I269" i="3"/>
  <c r="I286" i="3"/>
  <c r="I329" i="3"/>
  <c r="I341" i="3"/>
  <c r="I347" i="3"/>
  <c r="I349" i="3"/>
  <c r="I370" i="3"/>
  <c r="I387" i="3"/>
  <c r="I392" i="3"/>
  <c r="I1391" i="3"/>
  <c r="I1570" i="3"/>
  <c r="I1576" i="3"/>
  <c r="I1579" i="3"/>
  <c r="I1584" i="3"/>
  <c r="I1586" i="3"/>
  <c r="I1588" i="3"/>
  <c r="I1590" i="3"/>
  <c r="I1602" i="3"/>
  <c r="I1607" i="3"/>
  <c r="I1614" i="3"/>
  <c r="I1672" i="3"/>
  <c r="I1679" i="3"/>
  <c r="I1682" i="3"/>
  <c r="I1686" i="3"/>
  <c r="I1689" i="3"/>
  <c r="I1694" i="3"/>
  <c r="I1696" i="3"/>
  <c r="I1697" i="3"/>
  <c r="I1699" i="3"/>
  <c r="I1701" i="3"/>
  <c r="I140" i="3"/>
  <c r="I196" i="3"/>
  <c r="I270" i="3"/>
  <c r="I306" i="3"/>
  <c r="I360" i="3"/>
  <c r="I404" i="3"/>
  <c r="I441" i="3"/>
  <c r="I478" i="3"/>
  <c r="I525" i="3"/>
  <c r="I571" i="3"/>
  <c r="I605" i="3"/>
  <c r="I628" i="3"/>
  <c r="I650" i="3"/>
  <c r="I662" i="3"/>
  <c r="I680" i="3"/>
  <c r="I697" i="3"/>
  <c r="I724" i="3"/>
  <c r="I757" i="3"/>
  <c r="I784" i="3"/>
  <c r="I810" i="3"/>
  <c r="I826" i="3"/>
  <c r="I836" i="3"/>
  <c r="I848" i="3"/>
  <c r="I860" i="3"/>
  <c r="I888" i="3"/>
  <c r="I898" i="3"/>
  <c r="I905" i="3"/>
  <c r="I915" i="3"/>
  <c r="I926" i="3"/>
  <c r="I935" i="3"/>
  <c r="I951" i="3"/>
  <c r="I961" i="3"/>
  <c r="I975" i="3"/>
  <c r="I990" i="3"/>
  <c r="I997" i="3"/>
  <c r="I1014" i="3"/>
  <c r="I1023" i="3"/>
  <c r="I1047" i="3"/>
  <c r="I1064" i="3"/>
  <c r="I1082" i="3"/>
  <c r="I1103" i="3"/>
  <c r="I1117" i="3"/>
  <c r="I1134" i="3"/>
  <c r="I1159" i="3"/>
  <c r="I1182" i="3"/>
  <c r="I1212" i="3"/>
  <c r="I1250" i="3"/>
  <c r="I1330" i="3"/>
  <c r="I1457" i="3"/>
  <c r="I1664" i="3"/>
  <c r="I1755" i="3"/>
  <c r="I1756" i="3"/>
  <c r="I1766" i="3"/>
  <c r="I118" i="3"/>
  <c r="I1332" i="3"/>
  <c r="I1456" i="3"/>
  <c r="I1663" i="3"/>
  <c r="I141" i="3"/>
  <c r="I197" i="3"/>
  <c r="I258" i="3"/>
  <c r="I319" i="3"/>
  <c r="I369" i="3"/>
  <c r="I415" i="3"/>
  <c r="I453" i="3"/>
  <c r="I482" i="3"/>
  <c r="I531" i="3"/>
  <c r="I583" i="3"/>
  <c r="I616" i="3"/>
  <c r="I632" i="3"/>
  <c r="I654" i="3"/>
  <c r="I666" i="3"/>
  <c r="I681" i="3"/>
  <c r="I701" i="3"/>
  <c r="I728" i="3"/>
  <c r="I763" i="3"/>
  <c r="I789" i="3"/>
  <c r="I812" i="3"/>
  <c r="I827" i="3"/>
  <c r="I838" i="3"/>
  <c r="I849" i="3"/>
  <c r="I863" i="3"/>
  <c r="I885" i="3"/>
  <c r="I895" i="3"/>
  <c r="I907" i="3"/>
  <c r="I917" i="3"/>
  <c r="I927" i="3"/>
  <c r="I937" i="3"/>
  <c r="I949" i="3"/>
  <c r="I966" i="3"/>
  <c r="I977" i="3"/>
  <c r="I992" i="3"/>
  <c r="I996" i="3"/>
  <c r="I1015" i="3"/>
  <c r="I1025" i="3"/>
  <c r="I1048" i="3"/>
  <c r="I1065" i="3"/>
  <c r="I1083" i="3"/>
  <c r="I1104" i="3"/>
  <c r="I1118" i="3"/>
  <c r="I1138" i="3"/>
  <c r="I1162" i="3"/>
  <c r="I1184" i="3"/>
  <c r="I1214" i="3"/>
  <c r="I1251" i="3"/>
  <c r="I1331" i="3"/>
  <c r="I1455" i="3"/>
  <c r="I1666" i="3"/>
  <c r="I1757" i="3"/>
  <c r="I114" i="3"/>
  <c r="I150" i="3"/>
  <c r="I203" i="3"/>
  <c r="I281" i="3"/>
  <c r="I292" i="3"/>
  <c r="I424" i="3"/>
  <c r="I431" i="3"/>
  <c r="I500" i="3"/>
  <c r="I540" i="3"/>
  <c r="I578" i="3"/>
  <c r="I604" i="3"/>
  <c r="I718" i="3"/>
  <c r="I745" i="3"/>
  <c r="I769" i="3"/>
  <c r="I793" i="3"/>
  <c r="I945" i="3"/>
  <c r="I946" i="3"/>
  <c r="I1008" i="3"/>
  <c r="I1090" i="3"/>
  <c r="I1143" i="3"/>
  <c r="I1153" i="3"/>
  <c r="I1178" i="3"/>
  <c r="I1201" i="3"/>
  <c r="I1207" i="3"/>
  <c r="I1235" i="3"/>
  <c r="I1333" i="3"/>
  <c r="I1453" i="3"/>
  <c r="I1661" i="3"/>
  <c r="I1767" i="3"/>
  <c r="I77" i="3"/>
  <c r="I117" i="3"/>
  <c r="I85" i="3"/>
  <c r="I96" i="3"/>
  <c r="I111" i="3"/>
  <c r="I124" i="3"/>
  <c r="I133" i="3"/>
  <c r="I146" i="3"/>
  <c r="I234" i="3"/>
  <c r="I240" i="3"/>
  <c r="I244" i="3"/>
  <c r="I247" i="3"/>
  <c r="I276" i="3"/>
  <c r="I287" i="3"/>
  <c r="I331" i="3"/>
  <c r="I342" i="3"/>
  <c r="I346" i="3"/>
  <c r="I350" i="3"/>
  <c r="I374" i="3"/>
  <c r="I389" i="3"/>
  <c r="I393" i="3"/>
  <c r="I142" i="3"/>
  <c r="I198" i="3"/>
  <c r="I264" i="3"/>
  <c r="I322" i="3"/>
  <c r="I373" i="3"/>
  <c r="I421" i="3"/>
  <c r="I460" i="3"/>
  <c r="I490" i="3"/>
  <c r="I536" i="3"/>
  <c r="I590" i="3"/>
  <c r="I617" i="3"/>
  <c r="I635" i="3"/>
  <c r="I656" i="3"/>
  <c r="I670" i="3"/>
  <c r="I684" i="3"/>
  <c r="I708" i="3"/>
  <c r="I737" i="3"/>
  <c r="I768" i="3"/>
  <c r="I797" i="3"/>
  <c r="I814" i="3"/>
  <c r="I829" i="3"/>
  <c r="I839" i="3"/>
  <c r="I851" i="3"/>
  <c r="I864" i="3"/>
  <c r="I883" i="3"/>
  <c r="I892" i="3"/>
  <c r="I910" i="3"/>
  <c r="I920" i="3"/>
  <c r="I930" i="3"/>
  <c r="I941" i="3"/>
  <c r="I947" i="3"/>
  <c r="I963" i="3"/>
  <c r="I976" i="3"/>
  <c r="I991" i="3"/>
  <c r="I993" i="3"/>
  <c r="I1018" i="3"/>
  <c r="I1028" i="3"/>
  <c r="I1051" i="3"/>
  <c r="I1066" i="3"/>
  <c r="I1085" i="3"/>
  <c r="I1105" i="3"/>
  <c r="I1120" i="3"/>
  <c r="I1139" i="3"/>
  <c r="I1164" i="3"/>
  <c r="I1186" i="3"/>
  <c r="I1215" i="3"/>
  <c r="I1252" i="3"/>
  <c r="I151" i="3"/>
  <c r="I205" i="3"/>
  <c r="I277" i="3"/>
  <c r="I294" i="3"/>
  <c r="I295" i="3"/>
  <c r="I425" i="3"/>
  <c r="I443" i="3"/>
  <c r="I534" i="3"/>
  <c r="I575" i="3"/>
  <c r="I598" i="3"/>
  <c r="I716" i="3"/>
  <c r="I743" i="3"/>
  <c r="I764" i="3"/>
  <c r="I1334" i="3"/>
  <c r="I1451" i="3"/>
  <c r="I1658" i="3"/>
  <c r="I744" i="3"/>
  <c r="I61" i="3"/>
  <c r="I155" i="3"/>
  <c r="I209" i="3"/>
  <c r="I210" i="3"/>
  <c r="I271" i="3"/>
  <c r="I336" i="3"/>
  <c r="I426" i="3"/>
  <c r="I457" i="3"/>
  <c r="I494" i="3"/>
  <c r="I532" i="3"/>
  <c r="I570" i="3"/>
  <c r="I588" i="3"/>
  <c r="I596" i="3"/>
  <c r="I715" i="3"/>
  <c r="I739" i="3"/>
  <c r="I759" i="3"/>
  <c r="I786" i="3"/>
  <c r="I787" i="3"/>
  <c r="I162" i="3"/>
  <c r="I213" i="3"/>
  <c r="I268" i="3"/>
  <c r="I301" i="3"/>
  <c r="I398" i="3"/>
  <c r="I399" i="3"/>
  <c r="I430" i="3"/>
  <c r="I485" i="3"/>
  <c r="I526" i="3"/>
  <c r="I527" i="3"/>
  <c r="I710" i="3"/>
  <c r="I736" i="3"/>
  <c r="I755" i="3"/>
  <c r="I799" i="3"/>
  <c r="I944" i="3"/>
  <c r="I1007" i="3"/>
  <c r="I1094" i="3"/>
  <c r="I1142" i="3"/>
  <c r="I1157" i="3"/>
  <c r="I1180" i="3"/>
  <c r="I1202" i="3"/>
  <c r="I1208" i="3"/>
  <c r="I1236" i="3"/>
  <c r="I1335" i="3"/>
  <c r="I1449" i="3"/>
  <c r="I1655" i="3"/>
  <c r="I1768" i="3"/>
  <c r="I1769" i="3"/>
  <c r="I166" i="3"/>
  <c r="I217" i="3"/>
  <c r="I262" i="3"/>
  <c r="I311" i="3"/>
  <c r="I405" i="3"/>
  <c r="I442" i="3"/>
  <c r="I488" i="3"/>
  <c r="I545" i="3"/>
  <c r="I702" i="3"/>
  <c r="I703" i="3"/>
  <c r="I727" i="3"/>
  <c r="I729" i="3"/>
  <c r="I170" i="3"/>
  <c r="I229" i="3"/>
  <c r="I252" i="3"/>
  <c r="I253" i="3"/>
  <c r="I333" i="3"/>
  <c r="I416" i="3"/>
  <c r="I458" i="3"/>
  <c r="I507" i="3"/>
  <c r="I533" i="3"/>
  <c r="I586" i="3"/>
  <c r="I611" i="3"/>
  <c r="I713" i="3"/>
  <c r="I742" i="3"/>
  <c r="I758" i="3"/>
  <c r="I774" i="3"/>
  <c r="I794" i="3"/>
  <c r="I943" i="3"/>
  <c r="I1004" i="3"/>
  <c r="I1106" i="3"/>
  <c r="I1141" i="3"/>
  <c r="I1163" i="3"/>
  <c r="I1183" i="3"/>
  <c r="I1203" i="3"/>
  <c r="I1211" i="3"/>
  <c r="I1237" i="3"/>
  <c r="I1289" i="3"/>
  <c r="I1447" i="3"/>
  <c r="I1652" i="3"/>
  <c r="I1770" i="3"/>
  <c r="I109" i="3"/>
  <c r="I160" i="3"/>
  <c r="I169" i="3"/>
  <c r="I180" i="3"/>
  <c r="I187" i="3"/>
  <c r="I202" i="3"/>
  <c r="I221" i="3"/>
  <c r="I248" i="3"/>
  <c r="I273" i="3"/>
  <c r="I297" i="3"/>
  <c r="I316" i="3"/>
  <c r="I357" i="3"/>
  <c r="I396" i="3"/>
  <c r="I434" i="3"/>
  <c r="I480" i="3"/>
  <c r="I563" i="3"/>
  <c r="I597" i="3"/>
  <c r="I625" i="3"/>
  <c r="I717" i="3"/>
  <c r="I749" i="3"/>
  <c r="I777" i="3"/>
  <c r="I804" i="3"/>
  <c r="I820" i="3"/>
  <c r="I1197" i="3"/>
  <c r="I1253" i="3"/>
  <c r="I1257" i="3"/>
  <c r="I1258" i="3"/>
  <c r="I1261" i="3"/>
  <c r="I1266" i="3"/>
  <c r="I1267" i="3"/>
  <c r="I1270" i="3"/>
  <c r="I1273" i="3"/>
  <c r="I1275" i="3"/>
  <c r="I1279" i="3"/>
  <c r="I1373" i="3"/>
  <c r="I1379" i="3"/>
  <c r="I1392" i="3"/>
  <c r="I1401" i="3"/>
  <c r="I1423" i="3"/>
  <c r="I1432" i="3"/>
  <c r="I1469" i="3"/>
  <c r="I1474" i="3"/>
  <c r="I1490" i="3"/>
  <c r="I1512" i="3"/>
  <c r="I1522" i="3"/>
  <c r="I1532" i="3"/>
  <c r="I1542" i="3"/>
  <c r="I1555" i="3"/>
  <c r="I1565" i="3"/>
  <c r="I1600" i="3"/>
  <c r="I1624" i="3"/>
  <c r="I1677" i="3"/>
  <c r="I1706" i="3"/>
  <c r="I1719" i="3"/>
  <c r="I178" i="3"/>
  <c r="I223" i="3"/>
  <c r="I278" i="3"/>
  <c r="I330" i="3"/>
  <c r="I418" i="3"/>
  <c r="I471" i="3"/>
  <c r="I501" i="3"/>
  <c r="I541" i="3"/>
  <c r="I581" i="3"/>
  <c r="I606" i="3"/>
  <c r="I707" i="3"/>
  <c r="I734" i="3"/>
  <c r="I771" i="3"/>
  <c r="I790" i="3"/>
  <c r="I1380" i="3"/>
  <c r="I1393" i="3"/>
  <c r="I1402" i="3"/>
  <c r="I1424" i="3"/>
  <c r="I1436" i="3"/>
  <c r="I1470" i="3"/>
  <c r="I1475" i="3"/>
  <c r="I1489" i="3"/>
  <c r="I1511" i="3"/>
  <c r="I1521" i="3"/>
  <c r="I1531" i="3"/>
  <c r="I1543" i="3"/>
  <c r="I1554" i="3"/>
  <c r="I1564" i="3"/>
  <c r="I1599" i="3"/>
  <c r="I1623" i="3"/>
  <c r="I1676" i="3"/>
  <c r="I1705" i="3"/>
  <c r="I1718" i="3"/>
  <c r="I176" i="3"/>
  <c r="I177" i="3"/>
  <c r="I226" i="3"/>
  <c r="I274" i="3"/>
  <c r="I275" i="3"/>
  <c r="I326" i="3"/>
  <c r="I420" i="3"/>
  <c r="I472" i="3"/>
  <c r="I502" i="3"/>
  <c r="I537" i="3"/>
  <c r="I582" i="3"/>
  <c r="I607" i="3"/>
  <c r="I709" i="3"/>
  <c r="I738" i="3"/>
  <c r="I772" i="3"/>
  <c r="I792" i="3"/>
  <c r="I116" i="3"/>
  <c r="I204" i="3"/>
  <c r="I227" i="3"/>
  <c r="I251" i="3"/>
  <c r="I280" i="3"/>
  <c r="I303" i="3"/>
  <c r="I361" i="3"/>
  <c r="I375" i="3"/>
  <c r="I401" i="3"/>
  <c r="I444" i="3"/>
  <c r="I556" i="3"/>
  <c r="I559" i="3"/>
  <c r="I591" i="3"/>
  <c r="I623" i="3"/>
  <c r="I719" i="3"/>
  <c r="I750" i="3"/>
  <c r="I778" i="3"/>
  <c r="I802" i="3"/>
  <c r="I803" i="3"/>
  <c r="I819" i="3"/>
  <c r="I1122" i="3"/>
  <c r="I1198" i="3"/>
  <c r="I1254" i="3"/>
  <c r="I1259" i="3"/>
  <c r="I1262" i="3"/>
  <c r="I1264" i="3"/>
  <c r="I1268" i="3"/>
  <c r="I1271" i="3"/>
  <c r="I1274" i="3"/>
  <c r="I1276" i="3"/>
  <c r="I1280" i="3"/>
  <c r="I1374" i="3"/>
  <c r="I1381" i="3"/>
  <c r="I1394" i="3"/>
  <c r="I1404" i="3"/>
  <c r="I1425" i="3"/>
  <c r="I1437" i="3"/>
  <c r="I1468" i="3"/>
  <c r="I1476" i="3"/>
  <c r="I1488" i="3"/>
  <c r="I1509" i="3"/>
  <c r="I1520" i="3"/>
  <c r="I1530" i="3"/>
  <c r="I1544" i="3"/>
  <c r="I1553" i="3"/>
  <c r="I1563" i="3"/>
  <c r="I1597" i="3"/>
  <c r="I1622" i="3"/>
  <c r="I1675" i="3"/>
  <c r="I1704" i="3"/>
  <c r="I1717" i="3"/>
  <c r="I179" i="3"/>
  <c r="I219" i="3"/>
  <c r="I220" i="3"/>
  <c r="I266" i="3"/>
  <c r="I323" i="3"/>
  <c r="I324" i="3"/>
  <c r="I414" i="3"/>
  <c r="I473" i="3"/>
  <c r="I495" i="3"/>
  <c r="I544" i="3"/>
  <c r="I579" i="3"/>
  <c r="I602" i="3"/>
  <c r="I704" i="3"/>
  <c r="I730" i="3"/>
  <c r="I731" i="3"/>
  <c r="I765" i="3"/>
  <c r="I766" i="3"/>
  <c r="I788" i="3"/>
  <c r="I942" i="3"/>
  <c r="I999" i="3"/>
  <c r="I1108" i="3"/>
  <c r="I1140" i="3"/>
  <c r="I1166" i="3"/>
  <c r="I1185" i="3"/>
  <c r="I1204" i="3"/>
  <c r="I1213" i="3"/>
  <c r="I1238" i="3"/>
  <c r="I1293" i="3"/>
  <c r="I1294" i="3"/>
  <c r="I1431" i="3"/>
  <c r="I1634" i="3"/>
  <c r="I1635" i="3"/>
  <c r="I487" i="3"/>
  <c r="I1382" i="3"/>
  <c r="I1395" i="3"/>
  <c r="I1403" i="3"/>
  <c r="I1426" i="3"/>
  <c r="I1562" i="3"/>
  <c r="I1596" i="3"/>
  <c r="I119" i="3"/>
  <c r="I208" i="3"/>
  <c r="I232" i="3"/>
  <c r="I257" i="3"/>
  <c r="I282" i="3"/>
  <c r="I307" i="3"/>
  <c r="I363" i="3"/>
  <c r="I377" i="3"/>
  <c r="I406" i="3"/>
  <c r="I454" i="3"/>
  <c r="I497" i="3"/>
  <c r="I555" i="3"/>
  <c r="I572" i="3"/>
  <c r="I613" i="3"/>
  <c r="I620" i="3"/>
  <c r="I714" i="3"/>
  <c r="I748" i="3"/>
  <c r="I776" i="3"/>
  <c r="I800" i="3"/>
  <c r="I818" i="3"/>
  <c r="I1121" i="3"/>
  <c r="I1255" i="3"/>
  <c r="I1260" i="3"/>
  <c r="I1263" i="3"/>
  <c r="I1265" i="3"/>
  <c r="I1269" i="3"/>
  <c r="I1272" i="3"/>
  <c r="I1277" i="3"/>
  <c r="I1281" i="3"/>
  <c r="I1284" i="3"/>
  <c r="I1375" i="3"/>
  <c r="I1384" i="3"/>
  <c r="I1396" i="3"/>
  <c r="I1406" i="3"/>
  <c r="I1427" i="3"/>
  <c r="I1439" i="3"/>
  <c r="I1472" i="3"/>
  <c r="I1477" i="3"/>
  <c r="I1486" i="3"/>
  <c r="I1508" i="3"/>
  <c r="I1518" i="3"/>
  <c r="I1519" i="3"/>
  <c r="I1529" i="3"/>
  <c r="I1545" i="3"/>
  <c r="I1552" i="3"/>
  <c r="I1561" i="3"/>
  <c r="I1595" i="3"/>
  <c r="I1621" i="3"/>
  <c r="I1674" i="3"/>
  <c r="I1703" i="3"/>
  <c r="I1715" i="3"/>
  <c r="I1716" i="3"/>
  <c r="I181" i="3"/>
  <c r="I215" i="3"/>
  <c r="I260" i="3"/>
  <c r="I310" i="3"/>
  <c r="I411" i="3"/>
  <c r="I466" i="3"/>
  <c r="I514" i="3"/>
  <c r="I515" i="3"/>
  <c r="I552" i="3"/>
  <c r="I587" i="3"/>
  <c r="I608" i="3"/>
  <c r="I706" i="3"/>
  <c r="I740" i="3"/>
  <c r="I767" i="3"/>
  <c r="I795" i="3"/>
  <c r="I1296" i="3"/>
  <c r="I1297" i="3"/>
  <c r="I1434" i="3"/>
  <c r="I1640" i="3"/>
  <c r="I1483" i="3"/>
  <c r="I183" i="3"/>
  <c r="I211" i="3"/>
  <c r="I256" i="3"/>
  <c r="I302" i="3"/>
  <c r="I402" i="3"/>
  <c r="I447" i="3"/>
  <c r="I448" i="3"/>
  <c r="I510" i="3"/>
  <c r="I542" i="3"/>
  <c r="I580" i="3"/>
  <c r="I603" i="3"/>
  <c r="I612" i="3"/>
  <c r="I711" i="3"/>
  <c r="I735" i="3"/>
  <c r="I761" i="3"/>
  <c r="I791" i="3"/>
  <c r="I940" i="3"/>
  <c r="I994" i="3"/>
  <c r="I995" i="3"/>
  <c r="I1112" i="3"/>
  <c r="I1113" i="3"/>
  <c r="I1135" i="3"/>
  <c r="I1136" i="3"/>
  <c r="I1167" i="3"/>
  <c r="I1168" i="3"/>
  <c r="I1187" i="3"/>
  <c r="I1188" i="3"/>
  <c r="I1205" i="3"/>
  <c r="I1206" i="3"/>
  <c r="I1216" i="3"/>
  <c r="I1217" i="3"/>
  <c r="I1239" i="3"/>
  <c r="I1240" i="3"/>
  <c r="I1438" i="3"/>
  <c r="I1645" i="3"/>
  <c r="I1771" i="3"/>
  <c r="I121" i="3"/>
  <c r="I212" i="3"/>
  <c r="I233" i="3"/>
  <c r="I261" i="3"/>
  <c r="I283" i="3"/>
  <c r="I338" i="3"/>
  <c r="I340" i="3"/>
  <c r="I367" i="3"/>
  <c r="I410" i="3"/>
  <c r="I459" i="3"/>
  <c r="I505" i="3"/>
  <c r="I554" i="3"/>
  <c r="I576" i="3"/>
  <c r="I615" i="3"/>
  <c r="I619" i="3"/>
  <c r="I712" i="3"/>
  <c r="I746" i="3"/>
  <c r="I747" i="3"/>
  <c r="I775" i="3"/>
  <c r="I798" i="3"/>
  <c r="I816" i="3"/>
  <c r="I817" i="3"/>
  <c r="I1119" i="3"/>
  <c r="I1199" i="3"/>
  <c r="I1256" i="3"/>
  <c r="I1278" i="3"/>
  <c r="I1282" i="3"/>
  <c r="I1285" i="3"/>
  <c r="I1376" i="3"/>
  <c r="I1385" i="3"/>
  <c r="I1397" i="3"/>
  <c r="I1398" i="3"/>
  <c r="I1405" i="3"/>
  <c r="I1428" i="3"/>
  <c r="I1441" i="3"/>
  <c r="I1471" i="3"/>
  <c r="I1478" i="3"/>
  <c r="I1487" i="3"/>
  <c r="I1506" i="3"/>
  <c r="I1517" i="3"/>
  <c r="I1528" i="3"/>
  <c r="I1546" i="3"/>
  <c r="I1551" i="3"/>
  <c r="I1560" i="3"/>
  <c r="I1591" i="3"/>
  <c r="I1592" i="3"/>
  <c r="I1620" i="3"/>
  <c r="I1673" i="3"/>
  <c r="I1702" i="3"/>
  <c r="I1714" i="3"/>
  <c r="I376" i="3"/>
  <c r="I422" i="3"/>
  <c r="I469" i="3"/>
  <c r="I519" i="3"/>
  <c r="I553" i="3"/>
  <c r="I584" i="3"/>
  <c r="I618" i="3"/>
  <c r="I699" i="3"/>
  <c r="I732" i="3"/>
  <c r="I760" i="3"/>
  <c r="I785" i="3"/>
  <c r="I811" i="3"/>
  <c r="I1200" i="3"/>
  <c r="I1283" i="3"/>
  <c r="I1286" i="3"/>
  <c r="I1287" i="3"/>
  <c r="I1301" i="3"/>
  <c r="I1302" i="3"/>
  <c r="I1303" i="3"/>
  <c r="I1377" i="3"/>
  <c r="I1443" i="3"/>
  <c r="I1647" i="3"/>
  <c r="I1751" i="3"/>
  <c r="I470" i="3"/>
  <c r="I461" i="3"/>
  <c r="I463" i="3"/>
  <c r="I464" i="3"/>
  <c r="I436" i="3"/>
  <c r="I437" i="3"/>
  <c r="I449" i="3"/>
  <c r="I450" i="3"/>
  <c r="I468" i="3"/>
  <c r="I483" i="3"/>
  <c r="I671" i="3"/>
  <c r="I672" i="3"/>
  <c r="I673" i="3"/>
  <c r="I674" i="3"/>
  <c r="I491" i="3"/>
  <c r="I496" i="3"/>
  <c r="I661" i="3"/>
  <c r="I663" i="3"/>
  <c r="I667" i="3"/>
  <c r="I669" i="3"/>
  <c r="I517" i="3"/>
  <c r="I518" i="3"/>
  <c r="I521" i="3"/>
  <c r="I506" i="3"/>
  <c r="I429" i="3"/>
  <c r="I39" i="3"/>
  <c r="I40" i="3"/>
  <c r="I74" i="3"/>
  <c r="I378" i="3"/>
</calcChain>
</file>

<file path=xl/sharedStrings.xml><?xml version="1.0" encoding="utf-8"?>
<sst xmlns="http://schemas.openxmlformats.org/spreadsheetml/2006/main" count="881" uniqueCount="102">
  <si>
    <t>#            TS   parameter     statistic     Description</t>
  </si>
  <si>
    <t>#        166395       00010     00003     Temperature, water, degrees Celsius (Mean)</t>
  </si>
  <si>
    <t>#        166396       00095     00001     Specific conductance, water, unfiltered, microsiemens per centimeter at 25 degrees Celsius (Maximum)</t>
  </si>
  <si>
    <t>#        166397       00095     00002     Specific conductance, water, unfiltered, microsiemens per centimeter at 25 degrees Celsius (Minimum)</t>
  </si>
  <si>
    <t>#        166401       00400     00008     pH, water, unfiltered, field, standard units (Median)</t>
  </si>
  <si>
    <t>#         19591       00060     00003     Discharge, cubic feet per second (Mean)</t>
  </si>
  <si>
    <t>#         19592       00010     00001     Temperature, water, degrees Celsius (Maximum)</t>
  </si>
  <si>
    <t>#         19593       00010     00002     Temperature, water, degrees Celsius (Minimum)</t>
  </si>
  <si>
    <t>#         19594       00095     00003     Specific conductance, water, unfiltered, microsiemens per centimeter at 25 degrees Celsius (Mean)</t>
  </si>
  <si>
    <t>#         19595       00400     00001     pH, water, unfiltered, field, standard units (Maximum)</t>
  </si>
  <si>
    <t>#         19596       00400     00002     pH, water, unfiltered, field, standard units (Minimum)</t>
  </si>
  <si>
    <t>#        215655       63680     00001     Turbidity, water, unfiltered, monochrome near infra-red LED light, 780-900 nm, detection angle 90 +-2.5 degrees, formazin nephelometric units (FNU) (Maximum)</t>
  </si>
  <si>
    <t>#        215656       63680     00002     Turbidity, water, unfiltered, monochrome near infra-red LED light, 780-900 nm, detection angle 90 +-2.5 degrees, formazin nephelometric units (FNU) (Minimum)</t>
  </si>
  <si>
    <t>#        215657       63680     00003     Turbidity, water, unfiltered, monochrome near infra-red LED light, 780-900 nm, detection angle 90 +-2.5 degrees, formazin nephelometric units (FNU) (Mean)</t>
  </si>
  <si>
    <t>#        215658       63680     00008     Turbidity, water, unfiltered, monochrome near infra-red LED light, 780-900 nm, detection angle 90 +-2.5 degrees, formazin nephelometric units (FNU) (Median)</t>
  </si>
  <si>
    <t>5s</t>
  </si>
  <si>
    <t>USGS</t>
  </si>
  <si>
    <t>Date</t>
  </si>
  <si>
    <t>Station</t>
  </si>
  <si>
    <t>SC Max</t>
  </si>
  <si>
    <t>SC Min</t>
  </si>
  <si>
    <t>pH Median</t>
  </si>
  <si>
    <t>Q cfs</t>
  </si>
  <si>
    <t>Temp Min</t>
  </si>
  <si>
    <t>Temp Max</t>
  </si>
  <si>
    <t>SC</t>
  </si>
  <si>
    <t>pH Max</t>
  </si>
  <si>
    <t>pH Min</t>
  </si>
  <si>
    <t>Turb Min</t>
  </si>
  <si>
    <t>Turb Max (FTU)</t>
  </si>
  <si>
    <t xml:space="preserve">Sonde Data 2017   </t>
  </si>
  <si>
    <t>Temperature (degC)</t>
  </si>
  <si>
    <t>Jan</t>
  </si>
  <si>
    <t>Feb</t>
  </si>
  <si>
    <t>Mar</t>
  </si>
  <si>
    <t>Apr</t>
  </si>
  <si>
    <t>May</t>
  </si>
  <si>
    <t>June</t>
  </si>
  <si>
    <t>July</t>
  </si>
  <si>
    <t>Aug</t>
  </si>
  <si>
    <t>Sep</t>
  </si>
  <si>
    <t>Oct</t>
  </si>
  <si>
    <t>Nov</t>
  </si>
  <si>
    <t>Dec</t>
  </si>
  <si>
    <t>pH</t>
  </si>
  <si>
    <t>Mean Turb</t>
  </si>
  <si>
    <t>Hardness</t>
  </si>
  <si>
    <t>Distance from Gold King Mine (km)</t>
  </si>
  <si>
    <t>Date_Time</t>
  </si>
  <si>
    <t>Calcium</t>
  </si>
  <si>
    <t>Magnesium</t>
  </si>
  <si>
    <t>Hardness (mg/l)</t>
  </si>
  <si>
    <t>TSS (mg/l)</t>
  </si>
  <si>
    <t>ND_4</t>
  </si>
  <si>
    <t>ND</t>
  </si>
  <si>
    <t>Calculated hardness</t>
  </si>
  <si>
    <t>Mg</t>
  </si>
  <si>
    <t>Ca</t>
  </si>
  <si>
    <t>Final Hardness</t>
  </si>
  <si>
    <t>Animas River at Durango</t>
  </si>
  <si>
    <t>Data  for site 09361500</t>
  </si>
  <si>
    <t>Turb Median (FTU)</t>
  </si>
  <si>
    <t>Animas River at Aztec</t>
  </si>
  <si>
    <t>Data  for site 9364010</t>
  </si>
  <si>
    <t>Sonde Data Summary For Watershed</t>
  </si>
  <si>
    <t>Distance</t>
  </si>
  <si>
    <t>Increment for graphing</t>
  </si>
  <si>
    <t>GKM Plume</t>
  </si>
  <si>
    <t>Cement Creek</t>
  </si>
  <si>
    <t>Animas below Silverton</t>
  </si>
  <si>
    <t>Durango</t>
  </si>
  <si>
    <t>Aztec</t>
  </si>
  <si>
    <t>SJ Farmington</t>
  </si>
  <si>
    <t>SJ Shiprock</t>
  </si>
  <si>
    <t>SJ Four Corners</t>
  </si>
  <si>
    <t>SJ Bluff</t>
  </si>
  <si>
    <t>USGS Sond Data</t>
  </si>
  <si>
    <t>This data primarily obtained from USGS Sondes</t>
  </si>
  <si>
    <t>Hardness data obtained by calculation of CA, MG</t>
  </si>
  <si>
    <t>from data, or directly measured and reported.</t>
  </si>
  <si>
    <t>public released data sets:</t>
  </si>
  <si>
    <t>Suporting Data Fikes/Chemistry of Water and Sediment Data/</t>
  </si>
  <si>
    <t>CONSOLIDATED POST EVENT DATA.XLXS</t>
  </si>
  <si>
    <t>Sample data was obtained from the EPA GKM Fate and Transport Study data archive</t>
  </si>
  <si>
    <t>2.497*[Ca] + 4.118 x [Mg]</t>
  </si>
  <si>
    <t>Hardness Calculated as:</t>
  </si>
  <si>
    <t xml:space="preserve">Figure 2.2. Water quality conditions along the length of the Animas River (RKM 0 to 195) and the San Juan River below its confluence with the Animas at Farmington (RKM 195-650): A) average maximum observed water temperatures each year at USGS gages; B) streambed sediment distribution was obtained from EPA post-release habitat surveys; C) range of pH observed annually measured by sondes deployed at USGS gages 2016-2018; D) water hardness in 2015-2016 samples. </t>
  </si>
  <si>
    <t>Figure 2.2 D)</t>
  </si>
  <si>
    <t>Figure 2.2 C)</t>
  </si>
  <si>
    <t>Distance from Headwaters (km)</t>
  </si>
  <si>
    <t>Figure 2.2 A)</t>
  </si>
  <si>
    <t>Figure 2.2 B)</t>
  </si>
  <si>
    <t>Note: Figure 2.2 B is the same figure as 4.1 a.</t>
  </si>
  <si>
    <t>Look for this figure there.</t>
  </si>
  <si>
    <t>Temperature data statistics are from USGS website for each gaging location.</t>
  </si>
  <si>
    <r>
      <t xml:space="preserve">Annual Maximum Water Temperature </t>
    </r>
    <r>
      <rPr>
        <b/>
        <vertAlign val="superscript"/>
        <sz val="9"/>
        <color theme="1"/>
        <rFont val="Calibri"/>
        <family val="2"/>
      </rPr>
      <t>o</t>
    </r>
    <r>
      <rPr>
        <b/>
        <sz val="9"/>
        <color theme="1"/>
        <rFont val="Calibri"/>
        <family val="2"/>
      </rPr>
      <t>C</t>
    </r>
  </si>
  <si>
    <t>Note:</t>
  </si>
  <si>
    <r>
      <t>Average Maximum Temperature</t>
    </r>
    <r>
      <rPr>
        <vertAlign val="superscript"/>
        <sz val="9"/>
        <color theme="1"/>
        <rFont val="Calibri"/>
        <family val="2"/>
      </rPr>
      <t xml:space="preserve"> o</t>
    </r>
    <r>
      <rPr>
        <sz val="9"/>
        <color theme="1"/>
        <rFont val="Calibri"/>
        <family val="2"/>
      </rPr>
      <t>C</t>
    </r>
  </si>
  <si>
    <t>Animas at Durango</t>
  </si>
  <si>
    <t>Animas at Aztec</t>
  </si>
  <si>
    <t>Animas at Farmington is not included because most of the data was missing in 2018</t>
  </si>
  <si>
    <t>**calculated hardness figure is not presented in the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</si>
</sst>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\ h:mm;@"/>
    <numFmt numFmtId="165" formatCode="0.0"/>
  </numFmts>
  <fonts count="29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57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  <font>
      <b/>
      <sz val="14"/>
      <color theme="1"/>
      <name val="Calibri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2"/>
      <color theme="1"/>
      <name val="Calibri"/>
      <family val="2"/>
    </font>
    <font>
      <b/>
      <sz val="11"/>
      <color rgb="FF000000"/>
      <name val="Calibri"/>
      <family val="2"/>
    </font>
    <font>
      <b/>
      <vertAlign val="superscript"/>
      <sz val="9"/>
      <color theme="1"/>
      <name val="Calibri"/>
      <family val="2"/>
    </font>
    <font>
      <b/>
      <sz val="10"/>
      <color theme="1"/>
      <name val="Calibri"/>
      <family val="2"/>
    </font>
    <font>
      <vertAlign val="superscript"/>
      <sz val="9"/>
      <color theme="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6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16" fillId="34" borderId="0" xfId="0" applyFont="1" applyFill="1" applyAlignment="1">
      <alignment horizontal="center" wrapText="1"/>
    </xf>
    <xf numFmtId="14" fontId="0" fillId="35" borderId="0" xfId="0" applyNumberFormat="1" applyFill="1" applyAlignment="1">
      <alignment horizontal="center"/>
    </xf>
    <xf numFmtId="0" fontId="18" fillId="0" borderId="0" xfId="0" applyFont="1" applyAlignment="1">
      <alignment horizontal="left"/>
    </xf>
    <xf numFmtId="2" fontId="19" fillId="0" borderId="0" xfId="0" applyNumberFormat="1" applyFont="1" applyFill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/>
    </xf>
    <xf numFmtId="2" fontId="19" fillId="0" borderId="0" xfId="0" applyNumberFormat="1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65" fontId="0" fillId="33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165" fontId="0" fillId="35" borderId="0" xfId="0" applyNumberFormat="1" applyFill="1" applyAlignment="1">
      <alignment horizontal="center"/>
    </xf>
    <xf numFmtId="165" fontId="13" fillId="36" borderId="0" xfId="0" applyNumberFormat="1" applyFont="1" applyFill="1" applyAlignment="1">
      <alignment horizontal="center"/>
    </xf>
    <xf numFmtId="0" fontId="0" fillId="0" borderId="0" xfId="0" applyFill="1"/>
    <xf numFmtId="14" fontId="0" fillId="37" borderId="0" xfId="0" applyNumberFormat="1" applyFill="1" applyAlignment="1">
      <alignment horizontal="center"/>
    </xf>
    <xf numFmtId="165" fontId="0" fillId="37" borderId="0" xfId="0" applyNumberFormat="1" applyFill="1" applyAlignment="1">
      <alignment horizontal="center"/>
    </xf>
    <xf numFmtId="0" fontId="0" fillId="37" borderId="0" xfId="0" applyFill="1" applyAlignment="1">
      <alignment horizontal="center"/>
    </xf>
    <xf numFmtId="14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" fontId="0" fillId="35" borderId="0" xfId="0" applyNumberFormat="1" applyFill="1" applyAlignment="1">
      <alignment horizontal="center"/>
    </xf>
    <xf numFmtId="1" fontId="0" fillId="37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" fontId="13" fillId="36" borderId="0" xfId="0" applyNumberFormat="1" applyFont="1" applyFill="1" applyAlignment="1">
      <alignment horizontal="center"/>
    </xf>
    <xf numFmtId="0" fontId="21" fillId="0" borderId="0" xfId="0" applyFont="1"/>
    <xf numFmtId="0" fontId="20" fillId="0" borderId="0" xfId="0" applyFont="1" applyAlignment="1">
      <alignment wrapText="1"/>
    </xf>
    <xf numFmtId="0" fontId="23" fillId="0" borderId="0" xfId="0" applyFont="1" applyAlignment="1">
      <alignment vertical="center" wrapText="1"/>
    </xf>
    <xf numFmtId="0" fontId="22" fillId="0" borderId="0" xfId="0" applyFont="1"/>
    <xf numFmtId="0" fontId="24" fillId="0" borderId="0" xfId="0" applyFont="1"/>
    <xf numFmtId="0" fontId="23" fillId="0" borderId="0" xfId="0" applyFont="1" applyAlignment="1">
      <alignment horizontal="left" wrapText="1"/>
    </xf>
    <xf numFmtId="0" fontId="16" fillId="0" borderId="0" xfId="0" applyFont="1"/>
    <xf numFmtId="0" fontId="20" fillId="0" borderId="0" xfId="0" applyFont="1"/>
    <xf numFmtId="0" fontId="0" fillId="0" borderId="0" xfId="0" applyAlignment="1">
      <alignment horizontal="center" wrapText="1"/>
    </xf>
    <xf numFmtId="0" fontId="27" fillId="0" borderId="0" xfId="0" applyFont="1" applyAlignment="1">
      <alignment horizontal="center" wrapText="1"/>
    </xf>
    <xf numFmtId="0" fontId="25" fillId="0" borderId="0" xfId="0" applyFont="1" applyAlignment="1">
      <alignment horizontal="left" wrapText="1"/>
    </xf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left" vertical="center" wrapText="1"/>
    </xf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Aztec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36077044616656"/>
          <c:y val="0.16294340948887484"/>
          <c:w val="0.78401431337976324"/>
          <c:h val="0.61712951346576672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'USGS Sonde Animas at Aztec'!$C$4:$C$368</c:f>
              <c:numCache>
                <c:formatCode>m/d/yyyy</c:formatCode>
                <c:ptCount val="365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  <c:pt idx="31">
                  <c:v>42767</c:v>
                </c:pt>
                <c:pt idx="32">
                  <c:v>42768</c:v>
                </c:pt>
                <c:pt idx="33">
                  <c:v>42769</c:v>
                </c:pt>
                <c:pt idx="34">
                  <c:v>42770</c:v>
                </c:pt>
                <c:pt idx="35">
                  <c:v>42771</c:v>
                </c:pt>
                <c:pt idx="36">
                  <c:v>42772</c:v>
                </c:pt>
                <c:pt idx="37">
                  <c:v>42773</c:v>
                </c:pt>
                <c:pt idx="38">
                  <c:v>42774</c:v>
                </c:pt>
                <c:pt idx="39">
                  <c:v>42775</c:v>
                </c:pt>
                <c:pt idx="40">
                  <c:v>42776</c:v>
                </c:pt>
                <c:pt idx="41">
                  <c:v>42777</c:v>
                </c:pt>
                <c:pt idx="42">
                  <c:v>42778</c:v>
                </c:pt>
                <c:pt idx="43">
                  <c:v>42779</c:v>
                </c:pt>
                <c:pt idx="44">
                  <c:v>42780</c:v>
                </c:pt>
                <c:pt idx="45">
                  <c:v>42781</c:v>
                </c:pt>
                <c:pt idx="46">
                  <c:v>42782</c:v>
                </c:pt>
                <c:pt idx="47">
                  <c:v>42783</c:v>
                </c:pt>
                <c:pt idx="48">
                  <c:v>42784</c:v>
                </c:pt>
                <c:pt idx="49">
                  <c:v>42785</c:v>
                </c:pt>
                <c:pt idx="50">
                  <c:v>42786</c:v>
                </c:pt>
                <c:pt idx="51">
                  <c:v>42787</c:v>
                </c:pt>
                <c:pt idx="52">
                  <c:v>42788</c:v>
                </c:pt>
                <c:pt idx="53">
                  <c:v>42789</c:v>
                </c:pt>
                <c:pt idx="54">
                  <c:v>42790</c:v>
                </c:pt>
                <c:pt idx="55">
                  <c:v>42791</c:v>
                </c:pt>
                <c:pt idx="56">
                  <c:v>42792</c:v>
                </c:pt>
                <c:pt idx="57">
                  <c:v>42793</c:v>
                </c:pt>
                <c:pt idx="58">
                  <c:v>42794</c:v>
                </c:pt>
                <c:pt idx="59">
                  <c:v>42795</c:v>
                </c:pt>
                <c:pt idx="60">
                  <c:v>42796</c:v>
                </c:pt>
                <c:pt idx="61">
                  <c:v>42797</c:v>
                </c:pt>
                <c:pt idx="62">
                  <c:v>42798</c:v>
                </c:pt>
                <c:pt idx="63">
                  <c:v>42799</c:v>
                </c:pt>
                <c:pt idx="64">
                  <c:v>42800</c:v>
                </c:pt>
                <c:pt idx="65">
                  <c:v>42801</c:v>
                </c:pt>
                <c:pt idx="66">
                  <c:v>42802</c:v>
                </c:pt>
                <c:pt idx="67">
                  <c:v>42803</c:v>
                </c:pt>
                <c:pt idx="68">
                  <c:v>42804</c:v>
                </c:pt>
                <c:pt idx="69">
                  <c:v>42805</c:v>
                </c:pt>
                <c:pt idx="70">
                  <c:v>42806</c:v>
                </c:pt>
                <c:pt idx="71">
                  <c:v>42807</c:v>
                </c:pt>
                <c:pt idx="72">
                  <c:v>42808</c:v>
                </c:pt>
                <c:pt idx="73">
                  <c:v>42809</c:v>
                </c:pt>
                <c:pt idx="74">
                  <c:v>42810</c:v>
                </c:pt>
                <c:pt idx="75">
                  <c:v>42811</c:v>
                </c:pt>
                <c:pt idx="76">
                  <c:v>42812</c:v>
                </c:pt>
                <c:pt idx="77">
                  <c:v>42813</c:v>
                </c:pt>
                <c:pt idx="78">
                  <c:v>42814</c:v>
                </c:pt>
                <c:pt idx="79">
                  <c:v>42815</c:v>
                </c:pt>
                <c:pt idx="80">
                  <c:v>42816</c:v>
                </c:pt>
                <c:pt idx="81">
                  <c:v>42817</c:v>
                </c:pt>
                <c:pt idx="82">
                  <c:v>42818</c:v>
                </c:pt>
                <c:pt idx="83">
                  <c:v>42819</c:v>
                </c:pt>
                <c:pt idx="84">
                  <c:v>42820</c:v>
                </c:pt>
                <c:pt idx="85">
                  <c:v>42821</c:v>
                </c:pt>
                <c:pt idx="86">
                  <c:v>42822</c:v>
                </c:pt>
                <c:pt idx="87">
                  <c:v>42823</c:v>
                </c:pt>
                <c:pt idx="88">
                  <c:v>42824</c:v>
                </c:pt>
                <c:pt idx="89">
                  <c:v>42825</c:v>
                </c:pt>
                <c:pt idx="90">
                  <c:v>42826</c:v>
                </c:pt>
                <c:pt idx="91">
                  <c:v>42827</c:v>
                </c:pt>
                <c:pt idx="92">
                  <c:v>42828</c:v>
                </c:pt>
                <c:pt idx="93">
                  <c:v>42829</c:v>
                </c:pt>
                <c:pt idx="94">
                  <c:v>42830</c:v>
                </c:pt>
                <c:pt idx="95">
                  <c:v>42831</c:v>
                </c:pt>
                <c:pt idx="96">
                  <c:v>42832</c:v>
                </c:pt>
                <c:pt idx="97">
                  <c:v>42833</c:v>
                </c:pt>
                <c:pt idx="98">
                  <c:v>42834</c:v>
                </c:pt>
                <c:pt idx="99">
                  <c:v>42835</c:v>
                </c:pt>
                <c:pt idx="100">
                  <c:v>42836</c:v>
                </c:pt>
                <c:pt idx="101">
                  <c:v>42837</c:v>
                </c:pt>
                <c:pt idx="102">
                  <c:v>42838</c:v>
                </c:pt>
                <c:pt idx="103">
                  <c:v>42839</c:v>
                </c:pt>
                <c:pt idx="104">
                  <c:v>42840</c:v>
                </c:pt>
                <c:pt idx="105">
                  <c:v>42841</c:v>
                </c:pt>
                <c:pt idx="106">
                  <c:v>42842</c:v>
                </c:pt>
                <c:pt idx="107">
                  <c:v>42843</c:v>
                </c:pt>
                <c:pt idx="108">
                  <c:v>42844</c:v>
                </c:pt>
                <c:pt idx="109">
                  <c:v>42845</c:v>
                </c:pt>
                <c:pt idx="110">
                  <c:v>42846</c:v>
                </c:pt>
                <c:pt idx="111">
                  <c:v>42847</c:v>
                </c:pt>
                <c:pt idx="112">
                  <c:v>42848</c:v>
                </c:pt>
                <c:pt idx="113">
                  <c:v>42849</c:v>
                </c:pt>
                <c:pt idx="114">
                  <c:v>42850</c:v>
                </c:pt>
                <c:pt idx="115">
                  <c:v>42851</c:v>
                </c:pt>
                <c:pt idx="116">
                  <c:v>42852</c:v>
                </c:pt>
                <c:pt idx="117">
                  <c:v>42853</c:v>
                </c:pt>
                <c:pt idx="118">
                  <c:v>42854</c:v>
                </c:pt>
                <c:pt idx="119">
                  <c:v>42855</c:v>
                </c:pt>
                <c:pt idx="120">
                  <c:v>42856</c:v>
                </c:pt>
                <c:pt idx="121">
                  <c:v>42857</c:v>
                </c:pt>
                <c:pt idx="122">
                  <c:v>42858</c:v>
                </c:pt>
                <c:pt idx="123">
                  <c:v>42859</c:v>
                </c:pt>
                <c:pt idx="124">
                  <c:v>42860</c:v>
                </c:pt>
                <c:pt idx="125">
                  <c:v>42861</c:v>
                </c:pt>
                <c:pt idx="126">
                  <c:v>42862</c:v>
                </c:pt>
                <c:pt idx="127">
                  <c:v>42863</c:v>
                </c:pt>
                <c:pt idx="128">
                  <c:v>42864</c:v>
                </c:pt>
                <c:pt idx="129">
                  <c:v>42865</c:v>
                </c:pt>
                <c:pt idx="130">
                  <c:v>42866</c:v>
                </c:pt>
                <c:pt idx="131">
                  <c:v>42867</c:v>
                </c:pt>
                <c:pt idx="132">
                  <c:v>42868</c:v>
                </c:pt>
                <c:pt idx="133">
                  <c:v>42869</c:v>
                </c:pt>
                <c:pt idx="134">
                  <c:v>42870</c:v>
                </c:pt>
                <c:pt idx="135">
                  <c:v>42871</c:v>
                </c:pt>
                <c:pt idx="136">
                  <c:v>42872</c:v>
                </c:pt>
                <c:pt idx="137">
                  <c:v>42873</c:v>
                </c:pt>
                <c:pt idx="138">
                  <c:v>42874</c:v>
                </c:pt>
                <c:pt idx="139">
                  <c:v>42875</c:v>
                </c:pt>
                <c:pt idx="140">
                  <c:v>42876</c:v>
                </c:pt>
                <c:pt idx="141">
                  <c:v>42877</c:v>
                </c:pt>
                <c:pt idx="142">
                  <c:v>42878</c:v>
                </c:pt>
                <c:pt idx="143">
                  <c:v>42879</c:v>
                </c:pt>
                <c:pt idx="144">
                  <c:v>42880</c:v>
                </c:pt>
                <c:pt idx="145">
                  <c:v>42881</c:v>
                </c:pt>
                <c:pt idx="146">
                  <c:v>42882</c:v>
                </c:pt>
                <c:pt idx="147">
                  <c:v>42883</c:v>
                </c:pt>
                <c:pt idx="148">
                  <c:v>42884</c:v>
                </c:pt>
                <c:pt idx="149">
                  <c:v>42885</c:v>
                </c:pt>
                <c:pt idx="150">
                  <c:v>42886</c:v>
                </c:pt>
                <c:pt idx="151">
                  <c:v>42887</c:v>
                </c:pt>
                <c:pt idx="152">
                  <c:v>42888</c:v>
                </c:pt>
                <c:pt idx="153">
                  <c:v>42889</c:v>
                </c:pt>
                <c:pt idx="154">
                  <c:v>42890</c:v>
                </c:pt>
                <c:pt idx="155">
                  <c:v>42891</c:v>
                </c:pt>
                <c:pt idx="156">
                  <c:v>42892</c:v>
                </c:pt>
                <c:pt idx="157">
                  <c:v>42893</c:v>
                </c:pt>
                <c:pt idx="158">
                  <c:v>42894</c:v>
                </c:pt>
                <c:pt idx="159">
                  <c:v>42895</c:v>
                </c:pt>
                <c:pt idx="160">
                  <c:v>42896</c:v>
                </c:pt>
                <c:pt idx="161">
                  <c:v>42897</c:v>
                </c:pt>
                <c:pt idx="162">
                  <c:v>42898</c:v>
                </c:pt>
                <c:pt idx="163">
                  <c:v>42899</c:v>
                </c:pt>
                <c:pt idx="164">
                  <c:v>42900</c:v>
                </c:pt>
                <c:pt idx="165">
                  <c:v>42901</c:v>
                </c:pt>
                <c:pt idx="166">
                  <c:v>42902</c:v>
                </c:pt>
                <c:pt idx="167">
                  <c:v>42903</c:v>
                </c:pt>
                <c:pt idx="168">
                  <c:v>42904</c:v>
                </c:pt>
                <c:pt idx="169">
                  <c:v>42905</c:v>
                </c:pt>
                <c:pt idx="170">
                  <c:v>42906</c:v>
                </c:pt>
                <c:pt idx="171">
                  <c:v>42907</c:v>
                </c:pt>
                <c:pt idx="172">
                  <c:v>42908</c:v>
                </c:pt>
                <c:pt idx="173">
                  <c:v>42909</c:v>
                </c:pt>
                <c:pt idx="174">
                  <c:v>42910</c:v>
                </c:pt>
                <c:pt idx="175">
                  <c:v>42911</c:v>
                </c:pt>
                <c:pt idx="176">
                  <c:v>42912</c:v>
                </c:pt>
                <c:pt idx="177">
                  <c:v>42913</c:v>
                </c:pt>
                <c:pt idx="178">
                  <c:v>42914</c:v>
                </c:pt>
                <c:pt idx="179">
                  <c:v>42915</c:v>
                </c:pt>
                <c:pt idx="180">
                  <c:v>42916</c:v>
                </c:pt>
                <c:pt idx="181">
                  <c:v>42917</c:v>
                </c:pt>
                <c:pt idx="182">
                  <c:v>42918</c:v>
                </c:pt>
                <c:pt idx="183">
                  <c:v>42919</c:v>
                </c:pt>
                <c:pt idx="184">
                  <c:v>42920</c:v>
                </c:pt>
                <c:pt idx="185">
                  <c:v>42921</c:v>
                </c:pt>
                <c:pt idx="186">
                  <c:v>42922</c:v>
                </c:pt>
                <c:pt idx="187">
                  <c:v>42923</c:v>
                </c:pt>
                <c:pt idx="188">
                  <c:v>42924</c:v>
                </c:pt>
                <c:pt idx="189">
                  <c:v>42925</c:v>
                </c:pt>
                <c:pt idx="190">
                  <c:v>42926</c:v>
                </c:pt>
                <c:pt idx="191">
                  <c:v>42927</c:v>
                </c:pt>
                <c:pt idx="192">
                  <c:v>42928</c:v>
                </c:pt>
                <c:pt idx="193">
                  <c:v>42929</c:v>
                </c:pt>
                <c:pt idx="194">
                  <c:v>42930</c:v>
                </c:pt>
                <c:pt idx="195">
                  <c:v>42931</c:v>
                </c:pt>
                <c:pt idx="196">
                  <c:v>42932</c:v>
                </c:pt>
                <c:pt idx="197">
                  <c:v>42933</c:v>
                </c:pt>
                <c:pt idx="198">
                  <c:v>42934</c:v>
                </c:pt>
                <c:pt idx="199">
                  <c:v>42935</c:v>
                </c:pt>
                <c:pt idx="200">
                  <c:v>42936</c:v>
                </c:pt>
                <c:pt idx="201">
                  <c:v>42937</c:v>
                </c:pt>
                <c:pt idx="202">
                  <c:v>42938</c:v>
                </c:pt>
                <c:pt idx="203">
                  <c:v>42939</c:v>
                </c:pt>
                <c:pt idx="204">
                  <c:v>42940</c:v>
                </c:pt>
                <c:pt idx="205">
                  <c:v>42941</c:v>
                </c:pt>
                <c:pt idx="206">
                  <c:v>42942</c:v>
                </c:pt>
                <c:pt idx="207">
                  <c:v>42943</c:v>
                </c:pt>
                <c:pt idx="208">
                  <c:v>42944</c:v>
                </c:pt>
                <c:pt idx="209">
                  <c:v>42945</c:v>
                </c:pt>
                <c:pt idx="210">
                  <c:v>42946</c:v>
                </c:pt>
                <c:pt idx="211">
                  <c:v>42947</c:v>
                </c:pt>
                <c:pt idx="212">
                  <c:v>42948</c:v>
                </c:pt>
                <c:pt idx="213">
                  <c:v>42949</c:v>
                </c:pt>
                <c:pt idx="214">
                  <c:v>42950</c:v>
                </c:pt>
                <c:pt idx="215">
                  <c:v>42951</c:v>
                </c:pt>
                <c:pt idx="216">
                  <c:v>42952</c:v>
                </c:pt>
                <c:pt idx="217">
                  <c:v>42953</c:v>
                </c:pt>
                <c:pt idx="218">
                  <c:v>42954</c:v>
                </c:pt>
                <c:pt idx="219">
                  <c:v>42955</c:v>
                </c:pt>
                <c:pt idx="220">
                  <c:v>42956</c:v>
                </c:pt>
                <c:pt idx="221">
                  <c:v>42957</c:v>
                </c:pt>
                <c:pt idx="222">
                  <c:v>42958</c:v>
                </c:pt>
                <c:pt idx="223">
                  <c:v>42959</c:v>
                </c:pt>
                <c:pt idx="224">
                  <c:v>42960</c:v>
                </c:pt>
                <c:pt idx="225">
                  <c:v>42961</c:v>
                </c:pt>
                <c:pt idx="226">
                  <c:v>42962</c:v>
                </c:pt>
                <c:pt idx="227">
                  <c:v>42963</c:v>
                </c:pt>
                <c:pt idx="228">
                  <c:v>42964</c:v>
                </c:pt>
                <c:pt idx="229">
                  <c:v>42965</c:v>
                </c:pt>
                <c:pt idx="230">
                  <c:v>42966</c:v>
                </c:pt>
                <c:pt idx="231">
                  <c:v>42967</c:v>
                </c:pt>
                <c:pt idx="232">
                  <c:v>42968</c:v>
                </c:pt>
                <c:pt idx="233">
                  <c:v>42969</c:v>
                </c:pt>
                <c:pt idx="234">
                  <c:v>42970</c:v>
                </c:pt>
                <c:pt idx="235">
                  <c:v>42971</c:v>
                </c:pt>
                <c:pt idx="236">
                  <c:v>42972</c:v>
                </c:pt>
                <c:pt idx="237">
                  <c:v>42973</c:v>
                </c:pt>
                <c:pt idx="238">
                  <c:v>42974</c:v>
                </c:pt>
                <c:pt idx="239">
                  <c:v>42975</c:v>
                </c:pt>
                <c:pt idx="240">
                  <c:v>42976</c:v>
                </c:pt>
                <c:pt idx="241">
                  <c:v>42977</c:v>
                </c:pt>
                <c:pt idx="242">
                  <c:v>42978</c:v>
                </c:pt>
                <c:pt idx="243">
                  <c:v>42979</c:v>
                </c:pt>
                <c:pt idx="244">
                  <c:v>42980</c:v>
                </c:pt>
                <c:pt idx="245">
                  <c:v>42981</c:v>
                </c:pt>
                <c:pt idx="246">
                  <c:v>42982</c:v>
                </c:pt>
                <c:pt idx="247">
                  <c:v>42983</c:v>
                </c:pt>
                <c:pt idx="248">
                  <c:v>42984</c:v>
                </c:pt>
                <c:pt idx="249">
                  <c:v>42985</c:v>
                </c:pt>
                <c:pt idx="250">
                  <c:v>42986</c:v>
                </c:pt>
                <c:pt idx="251">
                  <c:v>42987</c:v>
                </c:pt>
                <c:pt idx="252">
                  <c:v>42988</c:v>
                </c:pt>
                <c:pt idx="253">
                  <c:v>42989</c:v>
                </c:pt>
                <c:pt idx="254">
                  <c:v>42990</c:v>
                </c:pt>
                <c:pt idx="255">
                  <c:v>42991</c:v>
                </c:pt>
                <c:pt idx="256">
                  <c:v>42992</c:v>
                </c:pt>
                <c:pt idx="257">
                  <c:v>42993</c:v>
                </c:pt>
                <c:pt idx="258">
                  <c:v>42994</c:v>
                </c:pt>
                <c:pt idx="259">
                  <c:v>42995</c:v>
                </c:pt>
                <c:pt idx="260">
                  <c:v>42996</c:v>
                </c:pt>
                <c:pt idx="261">
                  <c:v>42997</c:v>
                </c:pt>
                <c:pt idx="262">
                  <c:v>42998</c:v>
                </c:pt>
                <c:pt idx="263">
                  <c:v>42999</c:v>
                </c:pt>
                <c:pt idx="264">
                  <c:v>43000</c:v>
                </c:pt>
                <c:pt idx="265">
                  <c:v>43001</c:v>
                </c:pt>
                <c:pt idx="266">
                  <c:v>43002</c:v>
                </c:pt>
                <c:pt idx="267">
                  <c:v>43003</c:v>
                </c:pt>
                <c:pt idx="268">
                  <c:v>43004</c:v>
                </c:pt>
                <c:pt idx="269">
                  <c:v>43005</c:v>
                </c:pt>
                <c:pt idx="270">
                  <c:v>43006</c:v>
                </c:pt>
                <c:pt idx="271">
                  <c:v>43007</c:v>
                </c:pt>
                <c:pt idx="272">
                  <c:v>43008</c:v>
                </c:pt>
                <c:pt idx="273">
                  <c:v>43009</c:v>
                </c:pt>
                <c:pt idx="274">
                  <c:v>43010</c:v>
                </c:pt>
                <c:pt idx="275">
                  <c:v>43011</c:v>
                </c:pt>
                <c:pt idx="276">
                  <c:v>43012</c:v>
                </c:pt>
                <c:pt idx="277">
                  <c:v>43013</c:v>
                </c:pt>
                <c:pt idx="278">
                  <c:v>43014</c:v>
                </c:pt>
                <c:pt idx="279">
                  <c:v>43015</c:v>
                </c:pt>
                <c:pt idx="280">
                  <c:v>43016</c:v>
                </c:pt>
                <c:pt idx="281">
                  <c:v>43017</c:v>
                </c:pt>
                <c:pt idx="282">
                  <c:v>43018</c:v>
                </c:pt>
                <c:pt idx="283">
                  <c:v>43019</c:v>
                </c:pt>
                <c:pt idx="284">
                  <c:v>43020</c:v>
                </c:pt>
                <c:pt idx="285">
                  <c:v>43021</c:v>
                </c:pt>
                <c:pt idx="286">
                  <c:v>43022</c:v>
                </c:pt>
                <c:pt idx="287">
                  <c:v>43023</c:v>
                </c:pt>
                <c:pt idx="288">
                  <c:v>43024</c:v>
                </c:pt>
                <c:pt idx="289">
                  <c:v>43025</c:v>
                </c:pt>
                <c:pt idx="290">
                  <c:v>43026</c:v>
                </c:pt>
                <c:pt idx="291">
                  <c:v>43027</c:v>
                </c:pt>
                <c:pt idx="292">
                  <c:v>43028</c:v>
                </c:pt>
                <c:pt idx="293">
                  <c:v>43029</c:v>
                </c:pt>
                <c:pt idx="294">
                  <c:v>43030</c:v>
                </c:pt>
                <c:pt idx="295">
                  <c:v>43031</c:v>
                </c:pt>
                <c:pt idx="296">
                  <c:v>43032</c:v>
                </c:pt>
                <c:pt idx="297">
                  <c:v>43033</c:v>
                </c:pt>
                <c:pt idx="298">
                  <c:v>43034</c:v>
                </c:pt>
                <c:pt idx="299">
                  <c:v>43035</c:v>
                </c:pt>
                <c:pt idx="300">
                  <c:v>43036</c:v>
                </c:pt>
                <c:pt idx="301">
                  <c:v>43037</c:v>
                </c:pt>
                <c:pt idx="302">
                  <c:v>43038</c:v>
                </c:pt>
                <c:pt idx="303">
                  <c:v>43039</c:v>
                </c:pt>
                <c:pt idx="304">
                  <c:v>43040</c:v>
                </c:pt>
                <c:pt idx="305">
                  <c:v>43041</c:v>
                </c:pt>
                <c:pt idx="306">
                  <c:v>43042</c:v>
                </c:pt>
                <c:pt idx="307">
                  <c:v>43043</c:v>
                </c:pt>
                <c:pt idx="308">
                  <c:v>43044</c:v>
                </c:pt>
                <c:pt idx="309">
                  <c:v>43045</c:v>
                </c:pt>
                <c:pt idx="310">
                  <c:v>43046</c:v>
                </c:pt>
                <c:pt idx="311">
                  <c:v>43047</c:v>
                </c:pt>
                <c:pt idx="312">
                  <c:v>43048</c:v>
                </c:pt>
                <c:pt idx="313">
                  <c:v>43049</c:v>
                </c:pt>
                <c:pt idx="314">
                  <c:v>43050</c:v>
                </c:pt>
                <c:pt idx="315">
                  <c:v>43051</c:v>
                </c:pt>
                <c:pt idx="316">
                  <c:v>43052</c:v>
                </c:pt>
                <c:pt idx="317">
                  <c:v>43053</c:v>
                </c:pt>
                <c:pt idx="318">
                  <c:v>43054</c:v>
                </c:pt>
                <c:pt idx="319">
                  <c:v>43055</c:v>
                </c:pt>
                <c:pt idx="320">
                  <c:v>43056</c:v>
                </c:pt>
                <c:pt idx="321">
                  <c:v>43057</c:v>
                </c:pt>
                <c:pt idx="322">
                  <c:v>43058</c:v>
                </c:pt>
                <c:pt idx="323">
                  <c:v>43059</c:v>
                </c:pt>
                <c:pt idx="324">
                  <c:v>43060</c:v>
                </c:pt>
                <c:pt idx="325">
                  <c:v>43061</c:v>
                </c:pt>
                <c:pt idx="326">
                  <c:v>43062</c:v>
                </c:pt>
                <c:pt idx="327">
                  <c:v>43063</c:v>
                </c:pt>
                <c:pt idx="328">
                  <c:v>43064</c:v>
                </c:pt>
                <c:pt idx="329">
                  <c:v>43065</c:v>
                </c:pt>
                <c:pt idx="330">
                  <c:v>43066</c:v>
                </c:pt>
                <c:pt idx="331">
                  <c:v>43067</c:v>
                </c:pt>
                <c:pt idx="332">
                  <c:v>43068</c:v>
                </c:pt>
                <c:pt idx="333">
                  <c:v>43069</c:v>
                </c:pt>
                <c:pt idx="334">
                  <c:v>43070</c:v>
                </c:pt>
                <c:pt idx="335">
                  <c:v>43071</c:v>
                </c:pt>
                <c:pt idx="336">
                  <c:v>43072</c:v>
                </c:pt>
                <c:pt idx="337">
                  <c:v>43073</c:v>
                </c:pt>
                <c:pt idx="338">
                  <c:v>43074</c:v>
                </c:pt>
                <c:pt idx="339">
                  <c:v>43075</c:v>
                </c:pt>
                <c:pt idx="340">
                  <c:v>43076</c:v>
                </c:pt>
                <c:pt idx="341">
                  <c:v>43077</c:v>
                </c:pt>
                <c:pt idx="342">
                  <c:v>43078</c:v>
                </c:pt>
                <c:pt idx="343">
                  <c:v>43079</c:v>
                </c:pt>
                <c:pt idx="344">
                  <c:v>43080</c:v>
                </c:pt>
                <c:pt idx="345">
                  <c:v>43081</c:v>
                </c:pt>
                <c:pt idx="346">
                  <c:v>43082</c:v>
                </c:pt>
                <c:pt idx="347">
                  <c:v>43083</c:v>
                </c:pt>
                <c:pt idx="348">
                  <c:v>43084</c:v>
                </c:pt>
                <c:pt idx="349">
                  <c:v>43085</c:v>
                </c:pt>
                <c:pt idx="350">
                  <c:v>43086</c:v>
                </c:pt>
                <c:pt idx="351">
                  <c:v>43087</c:v>
                </c:pt>
                <c:pt idx="352">
                  <c:v>43088</c:v>
                </c:pt>
                <c:pt idx="353">
                  <c:v>43089</c:v>
                </c:pt>
                <c:pt idx="354">
                  <c:v>43090</c:v>
                </c:pt>
                <c:pt idx="355">
                  <c:v>43091</c:v>
                </c:pt>
                <c:pt idx="356">
                  <c:v>43092</c:v>
                </c:pt>
                <c:pt idx="357">
                  <c:v>43093</c:v>
                </c:pt>
                <c:pt idx="358">
                  <c:v>43094</c:v>
                </c:pt>
                <c:pt idx="359">
                  <c:v>43095</c:v>
                </c:pt>
                <c:pt idx="360">
                  <c:v>43096</c:v>
                </c:pt>
                <c:pt idx="361">
                  <c:v>43097</c:v>
                </c:pt>
                <c:pt idx="362">
                  <c:v>43098</c:v>
                </c:pt>
                <c:pt idx="363">
                  <c:v>43099</c:v>
                </c:pt>
                <c:pt idx="364">
                  <c:v>43100</c:v>
                </c:pt>
              </c:numCache>
            </c:numRef>
          </c:xVal>
          <c:yVal>
            <c:numRef>
              <c:f>'USGS Sonde Animas at Aztec'!$K$4:$K$368</c:f>
              <c:numCache>
                <c:formatCode>0</c:formatCode>
                <c:ptCount val="365"/>
                <c:pt idx="0">
                  <c:v>647</c:v>
                </c:pt>
                <c:pt idx="1">
                  <c:v>645</c:v>
                </c:pt>
                <c:pt idx="2">
                  <c:v>637</c:v>
                </c:pt>
                <c:pt idx="3">
                  <c:v>636</c:v>
                </c:pt>
                <c:pt idx="4">
                  <c:v>644</c:v>
                </c:pt>
                <c:pt idx="5">
                  <c:v>612</c:v>
                </c:pt>
                <c:pt idx="7">
                  <c:v>645</c:v>
                </c:pt>
                <c:pt idx="8">
                  <c:v>663</c:v>
                </c:pt>
                <c:pt idx="9">
                  <c:v>622</c:v>
                </c:pt>
                <c:pt idx="10">
                  <c:v>564</c:v>
                </c:pt>
                <c:pt idx="11">
                  <c:v>592</c:v>
                </c:pt>
                <c:pt idx="12">
                  <c:v>618</c:v>
                </c:pt>
                <c:pt idx="13">
                  <c:v>626</c:v>
                </c:pt>
                <c:pt idx="14">
                  <c:v>612</c:v>
                </c:pt>
                <c:pt idx="15">
                  <c:v>610</c:v>
                </c:pt>
                <c:pt idx="16">
                  <c:v>632</c:v>
                </c:pt>
                <c:pt idx="17">
                  <c:v>640</c:v>
                </c:pt>
                <c:pt idx="18">
                  <c:v>640</c:v>
                </c:pt>
                <c:pt idx="21">
                  <c:v>644</c:v>
                </c:pt>
                <c:pt idx="22">
                  <c:v>645</c:v>
                </c:pt>
                <c:pt idx="23">
                  <c:v>657</c:v>
                </c:pt>
                <c:pt idx="24">
                  <c:v>670</c:v>
                </c:pt>
                <c:pt idx="65">
                  <c:v>602</c:v>
                </c:pt>
                <c:pt idx="66">
                  <c:v>594</c:v>
                </c:pt>
                <c:pt idx="67">
                  <c:v>587</c:v>
                </c:pt>
                <c:pt idx="82">
                  <c:v>349</c:v>
                </c:pt>
                <c:pt idx="83">
                  <c:v>364</c:v>
                </c:pt>
                <c:pt idx="84">
                  <c:v>377</c:v>
                </c:pt>
                <c:pt idx="85">
                  <c:v>385</c:v>
                </c:pt>
                <c:pt idx="86">
                  <c:v>388</c:v>
                </c:pt>
                <c:pt idx="87">
                  <c:v>395</c:v>
                </c:pt>
                <c:pt idx="88">
                  <c:v>401</c:v>
                </c:pt>
                <c:pt idx="89">
                  <c:v>403</c:v>
                </c:pt>
                <c:pt idx="90">
                  <c:v>398</c:v>
                </c:pt>
                <c:pt idx="91">
                  <c:v>402</c:v>
                </c:pt>
                <c:pt idx="92">
                  <c:v>413</c:v>
                </c:pt>
                <c:pt idx="93">
                  <c:v>418</c:v>
                </c:pt>
                <c:pt idx="94">
                  <c:v>414</c:v>
                </c:pt>
                <c:pt idx="95">
                  <c:v>424</c:v>
                </c:pt>
                <c:pt idx="96">
                  <c:v>425</c:v>
                </c:pt>
                <c:pt idx="97">
                  <c:v>408</c:v>
                </c:pt>
                <c:pt idx="98">
                  <c:v>380</c:v>
                </c:pt>
                <c:pt idx="99">
                  <c:v>369</c:v>
                </c:pt>
                <c:pt idx="100">
                  <c:v>372</c:v>
                </c:pt>
                <c:pt idx="101">
                  <c:v>373</c:v>
                </c:pt>
                <c:pt idx="102">
                  <c:v>369</c:v>
                </c:pt>
                <c:pt idx="103">
                  <c:v>332</c:v>
                </c:pt>
                <c:pt idx="104">
                  <c:v>297</c:v>
                </c:pt>
                <c:pt idx="105">
                  <c:v>280</c:v>
                </c:pt>
                <c:pt idx="106">
                  <c:v>277</c:v>
                </c:pt>
                <c:pt idx="107">
                  <c:v>271</c:v>
                </c:pt>
                <c:pt idx="108">
                  <c:v>263</c:v>
                </c:pt>
                <c:pt idx="109">
                  <c:v>245</c:v>
                </c:pt>
                <c:pt idx="110">
                  <c:v>248</c:v>
                </c:pt>
                <c:pt idx="111">
                  <c:v>271</c:v>
                </c:pt>
                <c:pt idx="112">
                  <c:v>286</c:v>
                </c:pt>
                <c:pt idx="113">
                  <c:v>282</c:v>
                </c:pt>
                <c:pt idx="114">
                  <c:v>276</c:v>
                </c:pt>
                <c:pt idx="115">
                  <c:v>292</c:v>
                </c:pt>
                <c:pt idx="116">
                  <c:v>314</c:v>
                </c:pt>
                <c:pt idx="117">
                  <c:v>332</c:v>
                </c:pt>
                <c:pt idx="118">
                  <c:v>350</c:v>
                </c:pt>
                <c:pt idx="119">
                  <c:v>365</c:v>
                </c:pt>
                <c:pt idx="120">
                  <c:v>379</c:v>
                </c:pt>
                <c:pt idx="121">
                  <c:v>394</c:v>
                </c:pt>
                <c:pt idx="122">
                  <c:v>401</c:v>
                </c:pt>
                <c:pt idx="123">
                  <c:v>406</c:v>
                </c:pt>
                <c:pt idx="124">
                  <c:v>393</c:v>
                </c:pt>
                <c:pt idx="125">
                  <c:v>332</c:v>
                </c:pt>
                <c:pt idx="126">
                  <c:v>264</c:v>
                </c:pt>
                <c:pt idx="127">
                  <c:v>238</c:v>
                </c:pt>
                <c:pt idx="128">
                  <c:v>228</c:v>
                </c:pt>
                <c:pt idx="129">
                  <c:v>251</c:v>
                </c:pt>
                <c:pt idx="130">
                  <c:v>261</c:v>
                </c:pt>
                <c:pt idx="131">
                  <c:v>272</c:v>
                </c:pt>
                <c:pt idx="132">
                  <c:v>255</c:v>
                </c:pt>
                <c:pt idx="133">
                  <c:v>222</c:v>
                </c:pt>
                <c:pt idx="134">
                  <c:v>212</c:v>
                </c:pt>
                <c:pt idx="135">
                  <c:v>216</c:v>
                </c:pt>
                <c:pt idx="136">
                  <c:v>226</c:v>
                </c:pt>
                <c:pt idx="137">
                  <c:v>252</c:v>
                </c:pt>
                <c:pt idx="138">
                  <c:v>278</c:v>
                </c:pt>
                <c:pt idx="139">
                  <c:v>305</c:v>
                </c:pt>
                <c:pt idx="140">
                  <c:v>322</c:v>
                </c:pt>
                <c:pt idx="141">
                  <c:v>332</c:v>
                </c:pt>
                <c:pt idx="142">
                  <c:v>339</c:v>
                </c:pt>
                <c:pt idx="143">
                  <c:v>323</c:v>
                </c:pt>
                <c:pt idx="144">
                  <c:v>299</c:v>
                </c:pt>
                <c:pt idx="145">
                  <c:v>250</c:v>
                </c:pt>
                <c:pt idx="146">
                  <c:v>235</c:v>
                </c:pt>
                <c:pt idx="147">
                  <c:v>231</c:v>
                </c:pt>
                <c:pt idx="148">
                  <c:v>240</c:v>
                </c:pt>
                <c:pt idx="149">
                  <c:v>233</c:v>
                </c:pt>
                <c:pt idx="150">
                  <c:v>224</c:v>
                </c:pt>
                <c:pt idx="151">
                  <c:v>215</c:v>
                </c:pt>
                <c:pt idx="152">
                  <c:v>213</c:v>
                </c:pt>
                <c:pt idx="153">
                  <c:v>196</c:v>
                </c:pt>
                <c:pt idx="154">
                  <c:v>187</c:v>
                </c:pt>
                <c:pt idx="155">
                  <c:v>179</c:v>
                </c:pt>
                <c:pt idx="156">
                  <c:v>175</c:v>
                </c:pt>
                <c:pt idx="157">
                  <c:v>180</c:v>
                </c:pt>
                <c:pt idx="158">
                  <c:v>184</c:v>
                </c:pt>
                <c:pt idx="159">
                  <c:v>179</c:v>
                </c:pt>
                <c:pt idx="160">
                  <c:v>173</c:v>
                </c:pt>
                <c:pt idx="161">
                  <c:v>171</c:v>
                </c:pt>
                <c:pt idx="162">
                  <c:v>179</c:v>
                </c:pt>
                <c:pt idx="163">
                  <c:v>188</c:v>
                </c:pt>
                <c:pt idx="164">
                  <c:v>201</c:v>
                </c:pt>
                <c:pt idx="165">
                  <c:v>212</c:v>
                </c:pt>
                <c:pt idx="166">
                  <c:v>206</c:v>
                </c:pt>
                <c:pt idx="167">
                  <c:v>197</c:v>
                </c:pt>
                <c:pt idx="168">
                  <c:v>187</c:v>
                </c:pt>
                <c:pt idx="169">
                  <c:v>175</c:v>
                </c:pt>
                <c:pt idx="170">
                  <c:v>177</c:v>
                </c:pt>
                <c:pt idx="171">
                  <c:v>190</c:v>
                </c:pt>
                <c:pt idx="172">
                  <c:v>196</c:v>
                </c:pt>
                <c:pt idx="173">
                  <c:v>202</c:v>
                </c:pt>
                <c:pt idx="174">
                  <c:v>214</c:v>
                </c:pt>
                <c:pt idx="175">
                  <c:v>228</c:v>
                </c:pt>
                <c:pt idx="176">
                  <c:v>243</c:v>
                </c:pt>
                <c:pt idx="177">
                  <c:v>253</c:v>
                </c:pt>
                <c:pt idx="178">
                  <c:v>260</c:v>
                </c:pt>
                <c:pt idx="179">
                  <c:v>262</c:v>
                </c:pt>
                <c:pt idx="180">
                  <c:v>277</c:v>
                </c:pt>
                <c:pt idx="181">
                  <c:v>289</c:v>
                </c:pt>
                <c:pt idx="182">
                  <c:v>297</c:v>
                </c:pt>
                <c:pt idx="183">
                  <c:v>305</c:v>
                </c:pt>
                <c:pt idx="184">
                  <c:v>313</c:v>
                </c:pt>
                <c:pt idx="185">
                  <c:v>322</c:v>
                </c:pt>
                <c:pt idx="186">
                  <c:v>327</c:v>
                </c:pt>
                <c:pt idx="187">
                  <c:v>334</c:v>
                </c:pt>
                <c:pt idx="188">
                  <c:v>339</c:v>
                </c:pt>
                <c:pt idx="189">
                  <c:v>346</c:v>
                </c:pt>
                <c:pt idx="190">
                  <c:v>348</c:v>
                </c:pt>
                <c:pt idx="191">
                  <c:v>348</c:v>
                </c:pt>
                <c:pt idx="192">
                  <c:v>349</c:v>
                </c:pt>
                <c:pt idx="193">
                  <c:v>336</c:v>
                </c:pt>
                <c:pt idx="194">
                  <c:v>327</c:v>
                </c:pt>
                <c:pt idx="195">
                  <c:v>372</c:v>
                </c:pt>
                <c:pt idx="196">
                  <c:v>378</c:v>
                </c:pt>
                <c:pt idx="197">
                  <c:v>380</c:v>
                </c:pt>
                <c:pt idx="198">
                  <c:v>390</c:v>
                </c:pt>
                <c:pt idx="199">
                  <c:v>395</c:v>
                </c:pt>
                <c:pt idx="200">
                  <c:v>394</c:v>
                </c:pt>
                <c:pt idx="201">
                  <c:v>399</c:v>
                </c:pt>
                <c:pt idx="202">
                  <c:v>391</c:v>
                </c:pt>
                <c:pt idx="203">
                  <c:v>378</c:v>
                </c:pt>
                <c:pt idx="204">
                  <c:v>395</c:v>
                </c:pt>
                <c:pt idx="205">
                  <c:v>432</c:v>
                </c:pt>
                <c:pt idx="206">
                  <c:v>382</c:v>
                </c:pt>
                <c:pt idx="207">
                  <c:v>355</c:v>
                </c:pt>
                <c:pt idx="208">
                  <c:v>384</c:v>
                </c:pt>
                <c:pt idx="209">
                  <c:v>385</c:v>
                </c:pt>
                <c:pt idx="210">
                  <c:v>354</c:v>
                </c:pt>
                <c:pt idx="211">
                  <c:v>316</c:v>
                </c:pt>
                <c:pt idx="212">
                  <c:v>343</c:v>
                </c:pt>
                <c:pt idx="213">
                  <c:v>364</c:v>
                </c:pt>
                <c:pt idx="214">
                  <c:v>381</c:v>
                </c:pt>
                <c:pt idx="215">
                  <c:v>393</c:v>
                </c:pt>
                <c:pt idx="216">
                  <c:v>403</c:v>
                </c:pt>
                <c:pt idx="217">
                  <c:v>380</c:v>
                </c:pt>
                <c:pt idx="218">
                  <c:v>385</c:v>
                </c:pt>
                <c:pt idx="219">
                  <c:v>393</c:v>
                </c:pt>
                <c:pt idx="220">
                  <c:v>397</c:v>
                </c:pt>
                <c:pt idx="221">
                  <c:v>400</c:v>
                </c:pt>
                <c:pt idx="222">
                  <c:v>416</c:v>
                </c:pt>
                <c:pt idx="223">
                  <c:v>430</c:v>
                </c:pt>
                <c:pt idx="224">
                  <c:v>438</c:v>
                </c:pt>
                <c:pt idx="225">
                  <c:v>451</c:v>
                </c:pt>
                <c:pt idx="226">
                  <c:v>466</c:v>
                </c:pt>
                <c:pt idx="227">
                  <c:v>482</c:v>
                </c:pt>
                <c:pt idx="228">
                  <c:v>502</c:v>
                </c:pt>
                <c:pt idx="229">
                  <c:v>516</c:v>
                </c:pt>
                <c:pt idx="230">
                  <c:v>529</c:v>
                </c:pt>
                <c:pt idx="231">
                  <c:v>541</c:v>
                </c:pt>
                <c:pt idx="232">
                  <c:v>568</c:v>
                </c:pt>
                <c:pt idx="233">
                  <c:v>587</c:v>
                </c:pt>
                <c:pt idx="234">
                  <c:v>579</c:v>
                </c:pt>
                <c:pt idx="235">
                  <c:v>577</c:v>
                </c:pt>
                <c:pt idx="236">
                  <c:v>582</c:v>
                </c:pt>
                <c:pt idx="237">
                  <c:v>581</c:v>
                </c:pt>
                <c:pt idx="238">
                  <c:v>594</c:v>
                </c:pt>
                <c:pt idx="239">
                  <c:v>596</c:v>
                </c:pt>
                <c:pt idx="240">
                  <c:v>603</c:v>
                </c:pt>
                <c:pt idx="241">
                  <c:v>615</c:v>
                </c:pt>
                <c:pt idx="242">
                  <c:v>638</c:v>
                </c:pt>
                <c:pt idx="243">
                  <c:v>642</c:v>
                </c:pt>
                <c:pt idx="244">
                  <c:v>641</c:v>
                </c:pt>
                <c:pt idx="245">
                  <c:v>646</c:v>
                </c:pt>
                <c:pt idx="246">
                  <c:v>650</c:v>
                </c:pt>
                <c:pt idx="247">
                  <c:v>662</c:v>
                </c:pt>
                <c:pt idx="248">
                  <c:v>662</c:v>
                </c:pt>
                <c:pt idx="249">
                  <c:v>660</c:v>
                </c:pt>
                <c:pt idx="250">
                  <c:v>683</c:v>
                </c:pt>
                <c:pt idx="251">
                  <c:v>687</c:v>
                </c:pt>
                <c:pt idx="252">
                  <c:v>694</c:v>
                </c:pt>
                <c:pt idx="253">
                  <c:v>686</c:v>
                </c:pt>
                <c:pt idx="254">
                  <c:v>685</c:v>
                </c:pt>
                <c:pt idx="255">
                  <c:v>695</c:v>
                </c:pt>
                <c:pt idx="256">
                  <c:v>698</c:v>
                </c:pt>
                <c:pt idx="257">
                  <c:v>718</c:v>
                </c:pt>
                <c:pt idx="258">
                  <c:v>636</c:v>
                </c:pt>
                <c:pt idx="259">
                  <c:v>647</c:v>
                </c:pt>
                <c:pt idx="260">
                  <c:v>623</c:v>
                </c:pt>
                <c:pt idx="261">
                  <c:v>629</c:v>
                </c:pt>
                <c:pt idx="262">
                  <c:v>650</c:v>
                </c:pt>
                <c:pt idx="263">
                  <c:v>661</c:v>
                </c:pt>
                <c:pt idx="264">
                  <c:v>680</c:v>
                </c:pt>
                <c:pt idx="265">
                  <c:v>675</c:v>
                </c:pt>
                <c:pt idx="266">
                  <c:v>657</c:v>
                </c:pt>
                <c:pt idx="267">
                  <c:v>651</c:v>
                </c:pt>
                <c:pt idx="268">
                  <c:v>634</c:v>
                </c:pt>
                <c:pt idx="269">
                  <c:v>675</c:v>
                </c:pt>
                <c:pt idx="270">
                  <c:v>628</c:v>
                </c:pt>
                <c:pt idx="319">
                  <c:v>637</c:v>
                </c:pt>
                <c:pt idx="320">
                  <c:v>642</c:v>
                </c:pt>
                <c:pt idx="321">
                  <c:v>657</c:v>
                </c:pt>
                <c:pt idx="322">
                  <c:v>665</c:v>
                </c:pt>
                <c:pt idx="323">
                  <c:v>667</c:v>
                </c:pt>
                <c:pt idx="339">
                  <c:v>700</c:v>
                </c:pt>
                <c:pt idx="340">
                  <c:v>718</c:v>
                </c:pt>
                <c:pt idx="341">
                  <c:v>729</c:v>
                </c:pt>
                <c:pt idx="342">
                  <c:v>754</c:v>
                </c:pt>
                <c:pt idx="343">
                  <c:v>760</c:v>
                </c:pt>
                <c:pt idx="344">
                  <c:v>760</c:v>
                </c:pt>
                <c:pt idx="345">
                  <c:v>761</c:v>
                </c:pt>
                <c:pt idx="346">
                  <c:v>745</c:v>
                </c:pt>
                <c:pt idx="347">
                  <c:v>732</c:v>
                </c:pt>
                <c:pt idx="348">
                  <c:v>721</c:v>
                </c:pt>
                <c:pt idx="349">
                  <c:v>723</c:v>
                </c:pt>
                <c:pt idx="350">
                  <c:v>706</c:v>
                </c:pt>
                <c:pt idx="351">
                  <c:v>708</c:v>
                </c:pt>
                <c:pt idx="352">
                  <c:v>735</c:v>
                </c:pt>
                <c:pt idx="353">
                  <c:v>738</c:v>
                </c:pt>
                <c:pt idx="354">
                  <c:v>723</c:v>
                </c:pt>
                <c:pt idx="355">
                  <c:v>732</c:v>
                </c:pt>
                <c:pt idx="356">
                  <c:v>762</c:v>
                </c:pt>
                <c:pt idx="357">
                  <c:v>740</c:v>
                </c:pt>
                <c:pt idx="358">
                  <c:v>710</c:v>
                </c:pt>
                <c:pt idx="359">
                  <c:v>722</c:v>
                </c:pt>
                <c:pt idx="360">
                  <c:v>717</c:v>
                </c:pt>
                <c:pt idx="361">
                  <c:v>711</c:v>
                </c:pt>
                <c:pt idx="362">
                  <c:v>718</c:v>
                </c:pt>
                <c:pt idx="363">
                  <c:v>719</c:v>
                </c:pt>
                <c:pt idx="364">
                  <c:v>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90-49CF-AD1B-661D540D1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298608"/>
        <c:axId val="525298280"/>
      </c:scatterChart>
      <c:valAx>
        <c:axId val="525298608"/>
        <c:scaling>
          <c:orientation val="minMax"/>
          <c:max val="43102"/>
          <c:min val="427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280"/>
        <c:crosses val="autoZero"/>
        <c:crossBetween val="midCat"/>
        <c:majorUnit val="31"/>
        <c:minorUnit val="7"/>
      </c:valAx>
      <c:valAx>
        <c:axId val="525298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Specific Conductance 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7344160104986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7171296296296296"/>
          <c:w val="0.80596062992125983"/>
          <c:h val="0.6366050597841936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8.0376859142607171E-2"/>
                  <c:y val="-0.343400408282298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'USGS Sonde Animas at Durango'!$H$4:$H$296</c:f>
              <c:numCache>
                <c:formatCode>General</c:formatCode>
                <c:ptCount val="293"/>
                <c:pt idx="0">
                  <c:v>208</c:v>
                </c:pt>
                <c:pt idx="1">
                  <c:v>214</c:v>
                </c:pt>
                <c:pt idx="2">
                  <c:v>218</c:v>
                </c:pt>
                <c:pt idx="3">
                  <c:v>211</c:v>
                </c:pt>
                <c:pt idx="4">
                  <c:v>220</c:v>
                </c:pt>
                <c:pt idx="5">
                  <c:v>214</c:v>
                </c:pt>
                <c:pt idx="6">
                  <c:v>187</c:v>
                </c:pt>
                <c:pt idx="7">
                  <c:v>182</c:v>
                </c:pt>
                <c:pt idx="8">
                  <c:v>244</c:v>
                </c:pt>
                <c:pt idx="9">
                  <c:v>254</c:v>
                </c:pt>
                <c:pt idx="10">
                  <c:v>237</c:v>
                </c:pt>
                <c:pt idx="11">
                  <c:v>232</c:v>
                </c:pt>
                <c:pt idx="12">
                  <c:v>226</c:v>
                </c:pt>
                <c:pt idx="13">
                  <c:v>229</c:v>
                </c:pt>
                <c:pt idx="14">
                  <c:v>223</c:v>
                </c:pt>
                <c:pt idx="15">
                  <c:v>223</c:v>
                </c:pt>
                <c:pt idx="16">
                  <c:v>230</c:v>
                </c:pt>
                <c:pt idx="17">
                  <c:v>224</c:v>
                </c:pt>
                <c:pt idx="18">
                  <c:v>208</c:v>
                </c:pt>
                <c:pt idx="19">
                  <c:v>215</c:v>
                </c:pt>
                <c:pt idx="20">
                  <c:v>229</c:v>
                </c:pt>
                <c:pt idx="21">
                  <c:v>209</c:v>
                </c:pt>
                <c:pt idx="22">
                  <c:v>209</c:v>
                </c:pt>
                <c:pt idx="23">
                  <c:v>216</c:v>
                </c:pt>
                <c:pt idx="24">
                  <c:v>204</c:v>
                </c:pt>
                <c:pt idx="25">
                  <c:v>198</c:v>
                </c:pt>
                <c:pt idx="26">
                  <c:v>193</c:v>
                </c:pt>
                <c:pt idx="27">
                  <c:v>203</c:v>
                </c:pt>
                <c:pt idx="28">
                  <c:v>177</c:v>
                </c:pt>
                <c:pt idx="29">
                  <c:v>192</c:v>
                </c:pt>
                <c:pt idx="30">
                  <c:v>206</c:v>
                </c:pt>
                <c:pt idx="31">
                  <c:v>211</c:v>
                </c:pt>
                <c:pt idx="32">
                  <c:v>219</c:v>
                </c:pt>
                <c:pt idx="33">
                  <c:v>218</c:v>
                </c:pt>
                <c:pt idx="34">
                  <c:v>223</c:v>
                </c:pt>
                <c:pt idx="35">
                  <c:v>205</c:v>
                </c:pt>
                <c:pt idx="36">
                  <c:v>205</c:v>
                </c:pt>
                <c:pt idx="37">
                  <c:v>219</c:v>
                </c:pt>
                <c:pt idx="38">
                  <c:v>222</c:v>
                </c:pt>
                <c:pt idx="39">
                  <c:v>224</c:v>
                </c:pt>
                <c:pt idx="40">
                  <c:v>228</c:v>
                </c:pt>
                <c:pt idx="41">
                  <c:v>248</c:v>
                </c:pt>
                <c:pt idx="42">
                  <c:v>261</c:v>
                </c:pt>
                <c:pt idx="43">
                  <c:v>278</c:v>
                </c:pt>
                <c:pt idx="44">
                  <c:v>273</c:v>
                </c:pt>
                <c:pt idx="45">
                  <c:v>263</c:v>
                </c:pt>
                <c:pt idx="46">
                  <c:v>263</c:v>
                </c:pt>
                <c:pt idx="47">
                  <c:v>280</c:v>
                </c:pt>
                <c:pt idx="48">
                  <c:v>301</c:v>
                </c:pt>
                <c:pt idx="49">
                  <c:v>312</c:v>
                </c:pt>
                <c:pt idx="50">
                  <c:v>298</c:v>
                </c:pt>
                <c:pt idx="51">
                  <c:v>296</c:v>
                </c:pt>
                <c:pt idx="52">
                  <c:v>317</c:v>
                </c:pt>
                <c:pt idx="53">
                  <c:v>340</c:v>
                </c:pt>
                <c:pt idx="54">
                  <c:v>328</c:v>
                </c:pt>
                <c:pt idx="55">
                  <c:v>299</c:v>
                </c:pt>
                <c:pt idx="56">
                  <c:v>283</c:v>
                </c:pt>
                <c:pt idx="57">
                  <c:v>283</c:v>
                </c:pt>
                <c:pt idx="58">
                  <c:v>293</c:v>
                </c:pt>
                <c:pt idx="59">
                  <c:v>268</c:v>
                </c:pt>
                <c:pt idx="60">
                  <c:v>251</c:v>
                </c:pt>
                <c:pt idx="61">
                  <c:v>262</c:v>
                </c:pt>
                <c:pt idx="62">
                  <c:v>265</c:v>
                </c:pt>
                <c:pt idx="63">
                  <c:v>259</c:v>
                </c:pt>
                <c:pt idx="64">
                  <c:v>267</c:v>
                </c:pt>
                <c:pt idx="65">
                  <c:v>260</c:v>
                </c:pt>
                <c:pt idx="66">
                  <c:v>269</c:v>
                </c:pt>
                <c:pt idx="67">
                  <c:v>282</c:v>
                </c:pt>
                <c:pt idx="68">
                  <c:v>314</c:v>
                </c:pt>
                <c:pt idx="69">
                  <c:v>367</c:v>
                </c:pt>
                <c:pt idx="70">
                  <c:v>452</c:v>
                </c:pt>
                <c:pt idx="71">
                  <c:v>514</c:v>
                </c:pt>
                <c:pt idx="72">
                  <c:v>596</c:v>
                </c:pt>
                <c:pt idx="73">
                  <c:v>728</c:v>
                </c:pt>
                <c:pt idx="74">
                  <c:v>903</c:v>
                </c:pt>
                <c:pt idx="75">
                  <c:v>1010</c:v>
                </c:pt>
                <c:pt idx="76">
                  <c:v>1120</c:v>
                </c:pt>
                <c:pt idx="77">
                  <c:v>1330</c:v>
                </c:pt>
                <c:pt idx="78">
                  <c:v>1420</c:v>
                </c:pt>
                <c:pt idx="79">
                  <c:v>1390</c:v>
                </c:pt>
                <c:pt idx="80">
                  <c:v>1350</c:v>
                </c:pt>
                <c:pt idx="81">
                  <c:v>1250</c:v>
                </c:pt>
                <c:pt idx="82">
                  <c:v>1090</c:v>
                </c:pt>
                <c:pt idx="83">
                  <c:v>974</c:v>
                </c:pt>
                <c:pt idx="84">
                  <c:v>911</c:v>
                </c:pt>
                <c:pt idx="85">
                  <c:v>881</c:v>
                </c:pt>
                <c:pt idx="86">
                  <c:v>906</c:v>
                </c:pt>
                <c:pt idx="87">
                  <c:v>858</c:v>
                </c:pt>
                <c:pt idx="88">
                  <c:v>844</c:v>
                </c:pt>
                <c:pt idx="89">
                  <c:v>887</c:v>
                </c:pt>
                <c:pt idx="90">
                  <c:v>857</c:v>
                </c:pt>
                <c:pt idx="91">
                  <c:v>798</c:v>
                </c:pt>
                <c:pt idx="92">
                  <c:v>805</c:v>
                </c:pt>
                <c:pt idx="93">
                  <c:v>786</c:v>
                </c:pt>
                <c:pt idx="94">
                  <c:v>716</c:v>
                </c:pt>
                <c:pt idx="95">
                  <c:v>702</c:v>
                </c:pt>
                <c:pt idx="96">
                  <c:v>766</c:v>
                </c:pt>
                <c:pt idx="97">
                  <c:v>876</c:v>
                </c:pt>
                <c:pt idx="98">
                  <c:v>918</c:v>
                </c:pt>
                <c:pt idx="99">
                  <c:v>913</c:v>
                </c:pt>
                <c:pt idx="100">
                  <c:v>906</c:v>
                </c:pt>
                <c:pt idx="101">
                  <c:v>913</c:v>
                </c:pt>
                <c:pt idx="102">
                  <c:v>1120</c:v>
                </c:pt>
                <c:pt idx="103">
                  <c:v>1400</c:v>
                </c:pt>
                <c:pt idx="104">
                  <c:v>1580</c:v>
                </c:pt>
                <c:pt idx="105">
                  <c:v>1660</c:v>
                </c:pt>
                <c:pt idx="106">
                  <c:v>1770</c:v>
                </c:pt>
                <c:pt idx="107">
                  <c:v>1860</c:v>
                </c:pt>
                <c:pt idx="108">
                  <c:v>2240</c:v>
                </c:pt>
                <c:pt idx="109">
                  <c:v>2370</c:v>
                </c:pt>
                <c:pt idx="110">
                  <c:v>2060</c:v>
                </c:pt>
                <c:pt idx="111">
                  <c:v>1820</c:v>
                </c:pt>
                <c:pt idx="112">
                  <c:v>1790</c:v>
                </c:pt>
                <c:pt idx="113">
                  <c:v>1920</c:v>
                </c:pt>
                <c:pt idx="114">
                  <c:v>1730</c:v>
                </c:pt>
                <c:pt idx="115">
                  <c:v>1450</c:v>
                </c:pt>
                <c:pt idx="116">
                  <c:v>1270</c:v>
                </c:pt>
                <c:pt idx="117">
                  <c:v>1120</c:v>
                </c:pt>
                <c:pt idx="118">
                  <c:v>1000</c:v>
                </c:pt>
                <c:pt idx="119">
                  <c:v>910</c:v>
                </c:pt>
                <c:pt idx="120">
                  <c:v>846</c:v>
                </c:pt>
                <c:pt idx="121">
                  <c:v>811</c:v>
                </c:pt>
                <c:pt idx="122">
                  <c:v>787</c:v>
                </c:pt>
                <c:pt idx="123">
                  <c:v>853</c:v>
                </c:pt>
                <c:pt idx="124">
                  <c:v>1150</c:v>
                </c:pt>
                <c:pt idx="125">
                  <c:v>1800</c:v>
                </c:pt>
                <c:pt idx="126">
                  <c:v>2270</c:v>
                </c:pt>
                <c:pt idx="127">
                  <c:v>2690</c:v>
                </c:pt>
                <c:pt idx="128">
                  <c:v>2600</c:v>
                </c:pt>
                <c:pt idx="129">
                  <c:v>2330</c:v>
                </c:pt>
                <c:pt idx="130">
                  <c:v>2080</c:v>
                </c:pt>
                <c:pt idx="131">
                  <c:v>2110</c:v>
                </c:pt>
                <c:pt idx="132">
                  <c:v>2640</c:v>
                </c:pt>
                <c:pt idx="133">
                  <c:v>3170</c:v>
                </c:pt>
                <c:pt idx="134">
                  <c:v>3150</c:v>
                </c:pt>
                <c:pt idx="135">
                  <c:v>3050</c:v>
                </c:pt>
                <c:pt idx="136">
                  <c:v>2490</c:v>
                </c:pt>
                <c:pt idx="137">
                  <c:v>2060</c:v>
                </c:pt>
                <c:pt idx="138">
                  <c:v>1700</c:v>
                </c:pt>
                <c:pt idx="139">
                  <c:v>1470</c:v>
                </c:pt>
                <c:pt idx="140">
                  <c:v>1360</c:v>
                </c:pt>
                <c:pt idx="141">
                  <c:v>1260</c:v>
                </c:pt>
                <c:pt idx="142">
                  <c:v>1330</c:v>
                </c:pt>
                <c:pt idx="143">
                  <c:v>1440</c:v>
                </c:pt>
                <c:pt idx="144">
                  <c:v>1930</c:v>
                </c:pt>
                <c:pt idx="145">
                  <c:v>2260</c:v>
                </c:pt>
                <c:pt idx="146">
                  <c:v>2510</c:v>
                </c:pt>
                <c:pt idx="147">
                  <c:v>2330</c:v>
                </c:pt>
                <c:pt idx="148">
                  <c:v>2380</c:v>
                </c:pt>
                <c:pt idx="149">
                  <c:v>2510</c:v>
                </c:pt>
                <c:pt idx="150">
                  <c:v>2710</c:v>
                </c:pt>
                <c:pt idx="151">
                  <c:v>2810</c:v>
                </c:pt>
                <c:pt idx="152">
                  <c:v>3150</c:v>
                </c:pt>
                <c:pt idx="153">
                  <c:v>3580</c:v>
                </c:pt>
                <c:pt idx="154">
                  <c:v>3890</c:v>
                </c:pt>
                <c:pt idx="155">
                  <c:v>4290</c:v>
                </c:pt>
                <c:pt idx="156">
                  <c:v>4220</c:v>
                </c:pt>
                <c:pt idx="157">
                  <c:v>3940</c:v>
                </c:pt>
                <c:pt idx="158">
                  <c:v>3870</c:v>
                </c:pt>
                <c:pt idx="159">
                  <c:v>4190</c:v>
                </c:pt>
                <c:pt idx="160">
                  <c:v>4220</c:v>
                </c:pt>
                <c:pt idx="161">
                  <c:v>4150</c:v>
                </c:pt>
                <c:pt idx="162">
                  <c:v>3680</c:v>
                </c:pt>
                <c:pt idx="163">
                  <c:v>3370</c:v>
                </c:pt>
                <c:pt idx="164">
                  <c:v>2820</c:v>
                </c:pt>
                <c:pt idx="165">
                  <c:v>2770</c:v>
                </c:pt>
                <c:pt idx="166">
                  <c:v>2900</c:v>
                </c:pt>
                <c:pt idx="167">
                  <c:v>3100</c:v>
                </c:pt>
                <c:pt idx="168">
                  <c:v>3410</c:v>
                </c:pt>
                <c:pt idx="169">
                  <c:v>3720</c:v>
                </c:pt>
                <c:pt idx="170">
                  <c:v>3420</c:v>
                </c:pt>
                <c:pt idx="171">
                  <c:v>3080</c:v>
                </c:pt>
                <c:pt idx="172">
                  <c:v>2980</c:v>
                </c:pt>
                <c:pt idx="173">
                  <c:v>2700</c:v>
                </c:pt>
                <c:pt idx="174">
                  <c:v>2420</c:v>
                </c:pt>
                <c:pt idx="175">
                  <c:v>2160</c:v>
                </c:pt>
                <c:pt idx="176">
                  <c:v>2010</c:v>
                </c:pt>
                <c:pt idx="177">
                  <c:v>1890</c:v>
                </c:pt>
                <c:pt idx="178">
                  <c:v>1880</c:v>
                </c:pt>
                <c:pt idx="179">
                  <c:v>1700</c:v>
                </c:pt>
                <c:pt idx="180">
                  <c:v>1530</c:v>
                </c:pt>
                <c:pt idx="181">
                  <c:v>1410</c:v>
                </c:pt>
                <c:pt idx="182">
                  <c:v>1330</c:v>
                </c:pt>
                <c:pt idx="183">
                  <c:v>1270</c:v>
                </c:pt>
                <c:pt idx="184">
                  <c:v>1190</c:v>
                </c:pt>
                <c:pt idx="185">
                  <c:v>1160</c:v>
                </c:pt>
                <c:pt idx="186">
                  <c:v>1100</c:v>
                </c:pt>
                <c:pt idx="187">
                  <c:v>1080</c:v>
                </c:pt>
                <c:pt idx="188">
                  <c:v>1050</c:v>
                </c:pt>
                <c:pt idx="189">
                  <c:v>1040</c:v>
                </c:pt>
                <c:pt idx="190">
                  <c:v>1050</c:v>
                </c:pt>
                <c:pt idx="191">
                  <c:v>1060</c:v>
                </c:pt>
                <c:pt idx="192">
                  <c:v>1130</c:v>
                </c:pt>
                <c:pt idx="193">
                  <c:v>1240</c:v>
                </c:pt>
                <c:pt idx="194">
                  <c:v>1050</c:v>
                </c:pt>
                <c:pt idx="195">
                  <c:v>1030</c:v>
                </c:pt>
                <c:pt idx="196">
                  <c:v>953</c:v>
                </c:pt>
                <c:pt idx="197">
                  <c:v>922</c:v>
                </c:pt>
                <c:pt idx="198">
                  <c:v>887</c:v>
                </c:pt>
                <c:pt idx="199">
                  <c:v>900</c:v>
                </c:pt>
                <c:pt idx="200">
                  <c:v>865</c:v>
                </c:pt>
                <c:pt idx="201">
                  <c:v>904</c:v>
                </c:pt>
                <c:pt idx="202">
                  <c:v>955</c:v>
                </c:pt>
                <c:pt idx="203">
                  <c:v>904</c:v>
                </c:pt>
                <c:pt idx="204">
                  <c:v>846</c:v>
                </c:pt>
                <c:pt idx="205">
                  <c:v>962</c:v>
                </c:pt>
                <c:pt idx="206">
                  <c:v>1070</c:v>
                </c:pt>
                <c:pt idx="207">
                  <c:v>961</c:v>
                </c:pt>
                <c:pt idx="208">
                  <c:v>900</c:v>
                </c:pt>
                <c:pt idx="209">
                  <c:v>1090</c:v>
                </c:pt>
                <c:pt idx="210">
                  <c:v>1300</c:v>
                </c:pt>
                <c:pt idx="211">
                  <c:v>1140</c:v>
                </c:pt>
                <c:pt idx="212">
                  <c:v>1010</c:v>
                </c:pt>
                <c:pt idx="213">
                  <c:v>883</c:v>
                </c:pt>
                <c:pt idx="214">
                  <c:v>825</c:v>
                </c:pt>
                <c:pt idx="215">
                  <c:v>783</c:v>
                </c:pt>
                <c:pt idx="216">
                  <c:v>891</c:v>
                </c:pt>
                <c:pt idx="217">
                  <c:v>832</c:v>
                </c:pt>
                <c:pt idx="218">
                  <c:v>806</c:v>
                </c:pt>
                <c:pt idx="219">
                  <c:v>768</c:v>
                </c:pt>
                <c:pt idx="220">
                  <c:v>754</c:v>
                </c:pt>
                <c:pt idx="221">
                  <c:v>694</c:v>
                </c:pt>
                <c:pt idx="222">
                  <c:v>631</c:v>
                </c:pt>
                <c:pt idx="223">
                  <c:v>610</c:v>
                </c:pt>
                <c:pt idx="224">
                  <c:v>556</c:v>
                </c:pt>
                <c:pt idx="225">
                  <c:v>502</c:v>
                </c:pt>
                <c:pt idx="226">
                  <c:v>459</c:v>
                </c:pt>
                <c:pt idx="227">
                  <c:v>430</c:v>
                </c:pt>
                <c:pt idx="228">
                  <c:v>392</c:v>
                </c:pt>
                <c:pt idx="229">
                  <c:v>364</c:v>
                </c:pt>
                <c:pt idx="230">
                  <c:v>338</c:v>
                </c:pt>
                <c:pt idx="231">
                  <c:v>323</c:v>
                </c:pt>
                <c:pt idx="232">
                  <c:v>314</c:v>
                </c:pt>
                <c:pt idx="233">
                  <c:v>319</c:v>
                </c:pt>
                <c:pt idx="234">
                  <c:v>328</c:v>
                </c:pt>
                <c:pt idx="235">
                  <c:v>315</c:v>
                </c:pt>
                <c:pt idx="236">
                  <c:v>307</c:v>
                </c:pt>
                <c:pt idx="237">
                  <c:v>299</c:v>
                </c:pt>
                <c:pt idx="238">
                  <c:v>287</c:v>
                </c:pt>
                <c:pt idx="239">
                  <c:v>281</c:v>
                </c:pt>
                <c:pt idx="240">
                  <c:v>273</c:v>
                </c:pt>
                <c:pt idx="241">
                  <c:v>259</c:v>
                </c:pt>
                <c:pt idx="242">
                  <c:v>253</c:v>
                </c:pt>
                <c:pt idx="243">
                  <c:v>247</c:v>
                </c:pt>
                <c:pt idx="244">
                  <c:v>248</c:v>
                </c:pt>
                <c:pt idx="245">
                  <c:v>246</c:v>
                </c:pt>
                <c:pt idx="246">
                  <c:v>247</c:v>
                </c:pt>
                <c:pt idx="247">
                  <c:v>233</c:v>
                </c:pt>
                <c:pt idx="248">
                  <c:v>227</c:v>
                </c:pt>
                <c:pt idx="249">
                  <c:v>218</c:v>
                </c:pt>
                <c:pt idx="250">
                  <c:v>213</c:v>
                </c:pt>
                <c:pt idx="251">
                  <c:v>210</c:v>
                </c:pt>
                <c:pt idx="252">
                  <c:v>206</c:v>
                </c:pt>
                <c:pt idx="253">
                  <c:v>202</c:v>
                </c:pt>
                <c:pt idx="254">
                  <c:v>201</c:v>
                </c:pt>
                <c:pt idx="255">
                  <c:v>214</c:v>
                </c:pt>
                <c:pt idx="256">
                  <c:v>210</c:v>
                </c:pt>
                <c:pt idx="257">
                  <c:v>230</c:v>
                </c:pt>
                <c:pt idx="258">
                  <c:v>259</c:v>
                </c:pt>
                <c:pt idx="259">
                  <c:v>226</c:v>
                </c:pt>
                <c:pt idx="260">
                  <c:v>226</c:v>
                </c:pt>
                <c:pt idx="261">
                  <c:v>226</c:v>
                </c:pt>
                <c:pt idx="262">
                  <c:v>217</c:v>
                </c:pt>
                <c:pt idx="263">
                  <c:v>210</c:v>
                </c:pt>
                <c:pt idx="264">
                  <c:v>206</c:v>
                </c:pt>
                <c:pt idx="265">
                  <c:v>212</c:v>
                </c:pt>
                <c:pt idx="266">
                  <c:v>265</c:v>
                </c:pt>
                <c:pt idx="267">
                  <c:v>255</c:v>
                </c:pt>
                <c:pt idx="268">
                  <c:v>241</c:v>
                </c:pt>
                <c:pt idx="269">
                  <c:v>244</c:v>
                </c:pt>
                <c:pt idx="270">
                  <c:v>277</c:v>
                </c:pt>
                <c:pt idx="271">
                  <c:v>303</c:v>
                </c:pt>
                <c:pt idx="272">
                  <c:v>319</c:v>
                </c:pt>
                <c:pt idx="273">
                  <c:v>345</c:v>
                </c:pt>
                <c:pt idx="274">
                  <c:v>336</c:v>
                </c:pt>
                <c:pt idx="275">
                  <c:v>324</c:v>
                </c:pt>
                <c:pt idx="276">
                  <c:v>307</c:v>
                </c:pt>
                <c:pt idx="277">
                  <c:v>294</c:v>
                </c:pt>
                <c:pt idx="278">
                  <c:v>291</c:v>
                </c:pt>
                <c:pt idx="279">
                  <c:v>287</c:v>
                </c:pt>
                <c:pt idx="280">
                  <c:v>282</c:v>
                </c:pt>
                <c:pt idx="281">
                  <c:v>271</c:v>
                </c:pt>
                <c:pt idx="282">
                  <c:v>259</c:v>
                </c:pt>
                <c:pt idx="283">
                  <c:v>248</c:v>
                </c:pt>
                <c:pt idx="284">
                  <c:v>244</c:v>
                </c:pt>
                <c:pt idx="285">
                  <c:v>240</c:v>
                </c:pt>
                <c:pt idx="286">
                  <c:v>239</c:v>
                </c:pt>
                <c:pt idx="287">
                  <c:v>234</c:v>
                </c:pt>
                <c:pt idx="288">
                  <c:v>228</c:v>
                </c:pt>
                <c:pt idx="289">
                  <c:v>221</c:v>
                </c:pt>
                <c:pt idx="290">
                  <c:v>220</c:v>
                </c:pt>
                <c:pt idx="291">
                  <c:v>217</c:v>
                </c:pt>
                <c:pt idx="292">
                  <c:v>218</c:v>
                </c:pt>
              </c:numCache>
            </c:numRef>
          </c:xVal>
          <c:yVal>
            <c:numRef>
              <c:f>'USGS Sonde Animas at Durango'!$G$4:$G$296</c:f>
              <c:numCache>
                <c:formatCode>0.0</c:formatCode>
                <c:ptCount val="293"/>
                <c:pt idx="3">
                  <c:v>8</c:v>
                </c:pt>
                <c:pt idx="4">
                  <c:v>8</c:v>
                </c:pt>
                <c:pt idx="5">
                  <c:v>8.1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7.9</c:v>
                </c:pt>
                <c:pt idx="10">
                  <c:v>7.9</c:v>
                </c:pt>
                <c:pt idx="11">
                  <c:v>8</c:v>
                </c:pt>
                <c:pt idx="17">
                  <c:v>7.8</c:v>
                </c:pt>
                <c:pt idx="18">
                  <c:v>7.8</c:v>
                </c:pt>
                <c:pt idx="19">
                  <c:v>7.8</c:v>
                </c:pt>
                <c:pt idx="20">
                  <c:v>7.8</c:v>
                </c:pt>
                <c:pt idx="21">
                  <c:v>7.8</c:v>
                </c:pt>
                <c:pt idx="22">
                  <c:v>7.8</c:v>
                </c:pt>
                <c:pt idx="23">
                  <c:v>7.8</c:v>
                </c:pt>
                <c:pt idx="24">
                  <c:v>7.8</c:v>
                </c:pt>
                <c:pt idx="25">
                  <c:v>7.8</c:v>
                </c:pt>
                <c:pt idx="26">
                  <c:v>7.9</c:v>
                </c:pt>
                <c:pt idx="27">
                  <c:v>7.9</c:v>
                </c:pt>
                <c:pt idx="28">
                  <c:v>7.9</c:v>
                </c:pt>
                <c:pt idx="29">
                  <c:v>7.8</c:v>
                </c:pt>
                <c:pt idx="30">
                  <c:v>7.8</c:v>
                </c:pt>
                <c:pt idx="31">
                  <c:v>7.8</c:v>
                </c:pt>
                <c:pt idx="32">
                  <c:v>7.8</c:v>
                </c:pt>
                <c:pt idx="33">
                  <c:v>7.8</c:v>
                </c:pt>
                <c:pt idx="34">
                  <c:v>7.8</c:v>
                </c:pt>
                <c:pt idx="35">
                  <c:v>7.8</c:v>
                </c:pt>
                <c:pt idx="36">
                  <c:v>7.8</c:v>
                </c:pt>
                <c:pt idx="37">
                  <c:v>7.8</c:v>
                </c:pt>
                <c:pt idx="38">
                  <c:v>7.8</c:v>
                </c:pt>
                <c:pt idx="39">
                  <c:v>7.8</c:v>
                </c:pt>
                <c:pt idx="40">
                  <c:v>7.8</c:v>
                </c:pt>
                <c:pt idx="41">
                  <c:v>7.8</c:v>
                </c:pt>
                <c:pt idx="42">
                  <c:v>7.8</c:v>
                </c:pt>
                <c:pt idx="43">
                  <c:v>7.8</c:v>
                </c:pt>
                <c:pt idx="44">
                  <c:v>7.8</c:v>
                </c:pt>
                <c:pt idx="45">
                  <c:v>7.8</c:v>
                </c:pt>
                <c:pt idx="46">
                  <c:v>7.8</c:v>
                </c:pt>
                <c:pt idx="47">
                  <c:v>7.8</c:v>
                </c:pt>
                <c:pt idx="48">
                  <c:v>7.8</c:v>
                </c:pt>
                <c:pt idx="49">
                  <c:v>7.8</c:v>
                </c:pt>
                <c:pt idx="50">
                  <c:v>7.8</c:v>
                </c:pt>
                <c:pt idx="51">
                  <c:v>7.8</c:v>
                </c:pt>
                <c:pt idx="52">
                  <c:v>7.8</c:v>
                </c:pt>
                <c:pt idx="53">
                  <c:v>7.8</c:v>
                </c:pt>
                <c:pt idx="54">
                  <c:v>7.8</c:v>
                </c:pt>
                <c:pt idx="55">
                  <c:v>7.8</c:v>
                </c:pt>
                <c:pt idx="56">
                  <c:v>7.8</c:v>
                </c:pt>
                <c:pt idx="57">
                  <c:v>7.8</c:v>
                </c:pt>
                <c:pt idx="58">
                  <c:v>7.8</c:v>
                </c:pt>
                <c:pt idx="59">
                  <c:v>7.9</c:v>
                </c:pt>
                <c:pt idx="60">
                  <c:v>7.8</c:v>
                </c:pt>
                <c:pt idx="61">
                  <c:v>7.8</c:v>
                </c:pt>
                <c:pt idx="62">
                  <c:v>7.8</c:v>
                </c:pt>
                <c:pt idx="63">
                  <c:v>7.8</c:v>
                </c:pt>
                <c:pt idx="64">
                  <c:v>7.9</c:v>
                </c:pt>
                <c:pt idx="65">
                  <c:v>7.9</c:v>
                </c:pt>
                <c:pt idx="66">
                  <c:v>7.8</c:v>
                </c:pt>
                <c:pt idx="67">
                  <c:v>7.9</c:v>
                </c:pt>
                <c:pt idx="68">
                  <c:v>7.9</c:v>
                </c:pt>
                <c:pt idx="69">
                  <c:v>7.8</c:v>
                </c:pt>
                <c:pt idx="70">
                  <c:v>7.8</c:v>
                </c:pt>
                <c:pt idx="71">
                  <c:v>7.8</c:v>
                </c:pt>
                <c:pt idx="72">
                  <c:v>7.8</c:v>
                </c:pt>
                <c:pt idx="73">
                  <c:v>7.8</c:v>
                </c:pt>
                <c:pt idx="74">
                  <c:v>7.8</c:v>
                </c:pt>
                <c:pt idx="75">
                  <c:v>7.8</c:v>
                </c:pt>
                <c:pt idx="76">
                  <c:v>7.8</c:v>
                </c:pt>
                <c:pt idx="77">
                  <c:v>7.8</c:v>
                </c:pt>
                <c:pt idx="78">
                  <c:v>7.8</c:v>
                </c:pt>
                <c:pt idx="79">
                  <c:v>7.8</c:v>
                </c:pt>
                <c:pt idx="80">
                  <c:v>7.8</c:v>
                </c:pt>
                <c:pt idx="81">
                  <c:v>7.7</c:v>
                </c:pt>
                <c:pt idx="82">
                  <c:v>7.7</c:v>
                </c:pt>
                <c:pt idx="83">
                  <c:v>7.7</c:v>
                </c:pt>
                <c:pt idx="84">
                  <c:v>7.7</c:v>
                </c:pt>
                <c:pt idx="85">
                  <c:v>7.7</c:v>
                </c:pt>
                <c:pt idx="86">
                  <c:v>7.7</c:v>
                </c:pt>
                <c:pt idx="87">
                  <c:v>7.8</c:v>
                </c:pt>
                <c:pt idx="88">
                  <c:v>7.8</c:v>
                </c:pt>
                <c:pt idx="89">
                  <c:v>7.8</c:v>
                </c:pt>
                <c:pt idx="90">
                  <c:v>7.8</c:v>
                </c:pt>
                <c:pt idx="91">
                  <c:v>7.8</c:v>
                </c:pt>
                <c:pt idx="92">
                  <c:v>7.8</c:v>
                </c:pt>
                <c:pt idx="93">
                  <c:v>7.8</c:v>
                </c:pt>
                <c:pt idx="94">
                  <c:v>7.8</c:v>
                </c:pt>
                <c:pt idx="95">
                  <c:v>7.8</c:v>
                </c:pt>
                <c:pt idx="96">
                  <c:v>7.8</c:v>
                </c:pt>
                <c:pt idx="97">
                  <c:v>7.8</c:v>
                </c:pt>
                <c:pt idx="98">
                  <c:v>7.8</c:v>
                </c:pt>
                <c:pt idx="99">
                  <c:v>7.8</c:v>
                </c:pt>
                <c:pt idx="100">
                  <c:v>7.8</c:v>
                </c:pt>
                <c:pt idx="101">
                  <c:v>7.8</c:v>
                </c:pt>
                <c:pt idx="102">
                  <c:v>7.8</c:v>
                </c:pt>
                <c:pt idx="103">
                  <c:v>7.8</c:v>
                </c:pt>
                <c:pt idx="104">
                  <c:v>7.8</c:v>
                </c:pt>
                <c:pt idx="105">
                  <c:v>7.8</c:v>
                </c:pt>
                <c:pt idx="106">
                  <c:v>7.8</c:v>
                </c:pt>
                <c:pt idx="107">
                  <c:v>7.8</c:v>
                </c:pt>
                <c:pt idx="108">
                  <c:v>7.8</c:v>
                </c:pt>
                <c:pt idx="109">
                  <c:v>7.8</c:v>
                </c:pt>
                <c:pt idx="110">
                  <c:v>7.8</c:v>
                </c:pt>
                <c:pt idx="111">
                  <c:v>7.8</c:v>
                </c:pt>
                <c:pt idx="112">
                  <c:v>7.7</c:v>
                </c:pt>
                <c:pt idx="113">
                  <c:v>7.7</c:v>
                </c:pt>
                <c:pt idx="114">
                  <c:v>7.7</c:v>
                </c:pt>
                <c:pt idx="115">
                  <c:v>7.7</c:v>
                </c:pt>
                <c:pt idx="116">
                  <c:v>7.7</c:v>
                </c:pt>
                <c:pt idx="117">
                  <c:v>7.7</c:v>
                </c:pt>
                <c:pt idx="118">
                  <c:v>7.7</c:v>
                </c:pt>
                <c:pt idx="119">
                  <c:v>7.7</c:v>
                </c:pt>
                <c:pt idx="120">
                  <c:v>7.7</c:v>
                </c:pt>
                <c:pt idx="121">
                  <c:v>7.7</c:v>
                </c:pt>
                <c:pt idx="122">
                  <c:v>7.7</c:v>
                </c:pt>
                <c:pt idx="123">
                  <c:v>7.7</c:v>
                </c:pt>
                <c:pt idx="124">
                  <c:v>7.7</c:v>
                </c:pt>
                <c:pt idx="125">
                  <c:v>7.7</c:v>
                </c:pt>
                <c:pt idx="126">
                  <c:v>7.7</c:v>
                </c:pt>
                <c:pt idx="127">
                  <c:v>7.8</c:v>
                </c:pt>
                <c:pt idx="128">
                  <c:v>7.7</c:v>
                </c:pt>
                <c:pt idx="129">
                  <c:v>7.7</c:v>
                </c:pt>
                <c:pt idx="130">
                  <c:v>7.7</c:v>
                </c:pt>
                <c:pt idx="131">
                  <c:v>7.7</c:v>
                </c:pt>
                <c:pt idx="132">
                  <c:v>7.7</c:v>
                </c:pt>
                <c:pt idx="133">
                  <c:v>7.7</c:v>
                </c:pt>
                <c:pt idx="134">
                  <c:v>7.7</c:v>
                </c:pt>
                <c:pt idx="135">
                  <c:v>7.7</c:v>
                </c:pt>
                <c:pt idx="136">
                  <c:v>7.6</c:v>
                </c:pt>
                <c:pt idx="137">
                  <c:v>7.6</c:v>
                </c:pt>
                <c:pt idx="138">
                  <c:v>7.6</c:v>
                </c:pt>
                <c:pt idx="139">
                  <c:v>7.6</c:v>
                </c:pt>
                <c:pt idx="140">
                  <c:v>7.6</c:v>
                </c:pt>
                <c:pt idx="141">
                  <c:v>7.6</c:v>
                </c:pt>
                <c:pt idx="142">
                  <c:v>7.6</c:v>
                </c:pt>
                <c:pt idx="143">
                  <c:v>7.6</c:v>
                </c:pt>
                <c:pt idx="144">
                  <c:v>7.7</c:v>
                </c:pt>
                <c:pt idx="145">
                  <c:v>7.7</c:v>
                </c:pt>
                <c:pt idx="146">
                  <c:v>7.6</c:v>
                </c:pt>
                <c:pt idx="147">
                  <c:v>7.6</c:v>
                </c:pt>
                <c:pt idx="148">
                  <c:v>7.6</c:v>
                </c:pt>
                <c:pt idx="149">
                  <c:v>7.6</c:v>
                </c:pt>
                <c:pt idx="150">
                  <c:v>7.6</c:v>
                </c:pt>
                <c:pt idx="151">
                  <c:v>7.6</c:v>
                </c:pt>
                <c:pt idx="152">
                  <c:v>7.6</c:v>
                </c:pt>
                <c:pt idx="153">
                  <c:v>7.6</c:v>
                </c:pt>
                <c:pt idx="154">
                  <c:v>7.6</c:v>
                </c:pt>
                <c:pt idx="155">
                  <c:v>7.6</c:v>
                </c:pt>
                <c:pt idx="156">
                  <c:v>7.5</c:v>
                </c:pt>
                <c:pt idx="157">
                  <c:v>7.5</c:v>
                </c:pt>
                <c:pt idx="158">
                  <c:v>7.5</c:v>
                </c:pt>
                <c:pt idx="159">
                  <c:v>7.5</c:v>
                </c:pt>
                <c:pt idx="160">
                  <c:v>7.5</c:v>
                </c:pt>
                <c:pt idx="161">
                  <c:v>7.5</c:v>
                </c:pt>
                <c:pt idx="162">
                  <c:v>7.4</c:v>
                </c:pt>
                <c:pt idx="163">
                  <c:v>7.4</c:v>
                </c:pt>
                <c:pt idx="164">
                  <c:v>7.3</c:v>
                </c:pt>
                <c:pt idx="165">
                  <c:v>7.4</c:v>
                </c:pt>
                <c:pt idx="166">
                  <c:v>7.4</c:v>
                </c:pt>
                <c:pt idx="167">
                  <c:v>7.4</c:v>
                </c:pt>
                <c:pt idx="168">
                  <c:v>7.4</c:v>
                </c:pt>
                <c:pt idx="169">
                  <c:v>7.4</c:v>
                </c:pt>
                <c:pt idx="170">
                  <c:v>7.4</c:v>
                </c:pt>
                <c:pt idx="171">
                  <c:v>7.4</c:v>
                </c:pt>
                <c:pt idx="172">
                  <c:v>7.4</c:v>
                </c:pt>
                <c:pt idx="173">
                  <c:v>7.4</c:v>
                </c:pt>
                <c:pt idx="174">
                  <c:v>7.4</c:v>
                </c:pt>
                <c:pt idx="175">
                  <c:v>7.4</c:v>
                </c:pt>
                <c:pt idx="176">
                  <c:v>7.4</c:v>
                </c:pt>
                <c:pt idx="177">
                  <c:v>7.4</c:v>
                </c:pt>
                <c:pt idx="178">
                  <c:v>7.4</c:v>
                </c:pt>
                <c:pt idx="179">
                  <c:v>7.4</c:v>
                </c:pt>
                <c:pt idx="180">
                  <c:v>7.4</c:v>
                </c:pt>
                <c:pt idx="181">
                  <c:v>7.4</c:v>
                </c:pt>
                <c:pt idx="182">
                  <c:v>7.4</c:v>
                </c:pt>
                <c:pt idx="183">
                  <c:v>7.4</c:v>
                </c:pt>
                <c:pt idx="184">
                  <c:v>7.4</c:v>
                </c:pt>
                <c:pt idx="185">
                  <c:v>7.4</c:v>
                </c:pt>
                <c:pt idx="186">
                  <c:v>7.5</c:v>
                </c:pt>
                <c:pt idx="187">
                  <c:v>7.5</c:v>
                </c:pt>
                <c:pt idx="188">
                  <c:v>7.5</c:v>
                </c:pt>
                <c:pt idx="189">
                  <c:v>7.5</c:v>
                </c:pt>
                <c:pt idx="190">
                  <c:v>7.5</c:v>
                </c:pt>
                <c:pt idx="191">
                  <c:v>7.5</c:v>
                </c:pt>
                <c:pt idx="192">
                  <c:v>7.5</c:v>
                </c:pt>
                <c:pt idx="193">
                  <c:v>7.5</c:v>
                </c:pt>
                <c:pt idx="194">
                  <c:v>7.5</c:v>
                </c:pt>
                <c:pt idx="195">
                  <c:v>7.5</c:v>
                </c:pt>
                <c:pt idx="196">
                  <c:v>7.6</c:v>
                </c:pt>
                <c:pt idx="197">
                  <c:v>7.6</c:v>
                </c:pt>
                <c:pt idx="198">
                  <c:v>7.6</c:v>
                </c:pt>
                <c:pt idx="199">
                  <c:v>7.6</c:v>
                </c:pt>
                <c:pt idx="200">
                  <c:v>7.7</c:v>
                </c:pt>
                <c:pt idx="201">
                  <c:v>7.6</c:v>
                </c:pt>
                <c:pt idx="202">
                  <c:v>7.6</c:v>
                </c:pt>
                <c:pt idx="203">
                  <c:v>7.6</c:v>
                </c:pt>
                <c:pt idx="204">
                  <c:v>7.6</c:v>
                </c:pt>
                <c:pt idx="205">
                  <c:v>7.6</c:v>
                </c:pt>
                <c:pt idx="206">
                  <c:v>7.6</c:v>
                </c:pt>
                <c:pt idx="207">
                  <c:v>7.5</c:v>
                </c:pt>
                <c:pt idx="208">
                  <c:v>7.5</c:v>
                </c:pt>
                <c:pt idx="209">
                  <c:v>7.5</c:v>
                </c:pt>
                <c:pt idx="210">
                  <c:v>7.5</c:v>
                </c:pt>
                <c:pt idx="211">
                  <c:v>7.5</c:v>
                </c:pt>
                <c:pt idx="212">
                  <c:v>7.5</c:v>
                </c:pt>
                <c:pt idx="213">
                  <c:v>7.5</c:v>
                </c:pt>
                <c:pt idx="214">
                  <c:v>7.5</c:v>
                </c:pt>
                <c:pt idx="215">
                  <c:v>7.6</c:v>
                </c:pt>
                <c:pt idx="216">
                  <c:v>7.5</c:v>
                </c:pt>
                <c:pt idx="217">
                  <c:v>7.6</c:v>
                </c:pt>
                <c:pt idx="218">
                  <c:v>7.5</c:v>
                </c:pt>
                <c:pt idx="219">
                  <c:v>7.6</c:v>
                </c:pt>
                <c:pt idx="220">
                  <c:v>7.6</c:v>
                </c:pt>
                <c:pt idx="221">
                  <c:v>7.7</c:v>
                </c:pt>
                <c:pt idx="222">
                  <c:v>7.6</c:v>
                </c:pt>
                <c:pt idx="223">
                  <c:v>7.7</c:v>
                </c:pt>
                <c:pt idx="224">
                  <c:v>7.7</c:v>
                </c:pt>
                <c:pt idx="225">
                  <c:v>7.7</c:v>
                </c:pt>
                <c:pt idx="226">
                  <c:v>7.7</c:v>
                </c:pt>
                <c:pt idx="227">
                  <c:v>7.8</c:v>
                </c:pt>
                <c:pt idx="228">
                  <c:v>7.8</c:v>
                </c:pt>
                <c:pt idx="229">
                  <c:v>7.8</c:v>
                </c:pt>
                <c:pt idx="230">
                  <c:v>7.8</c:v>
                </c:pt>
                <c:pt idx="231">
                  <c:v>7.8</c:v>
                </c:pt>
                <c:pt idx="232">
                  <c:v>7.8</c:v>
                </c:pt>
                <c:pt idx="233">
                  <c:v>7.9</c:v>
                </c:pt>
                <c:pt idx="234">
                  <c:v>7.9</c:v>
                </c:pt>
                <c:pt idx="235">
                  <c:v>7.8</c:v>
                </c:pt>
                <c:pt idx="236">
                  <c:v>7.8</c:v>
                </c:pt>
                <c:pt idx="237">
                  <c:v>7.9</c:v>
                </c:pt>
                <c:pt idx="238">
                  <c:v>8</c:v>
                </c:pt>
                <c:pt idx="239">
                  <c:v>8.1</c:v>
                </c:pt>
                <c:pt idx="240">
                  <c:v>7.9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8.1</c:v>
                </c:pt>
                <c:pt idx="249">
                  <c:v>8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8.1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8.1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7.9</c:v>
                </c:pt>
                <c:pt idx="270">
                  <c:v>7.9</c:v>
                </c:pt>
                <c:pt idx="271">
                  <c:v>7.9</c:v>
                </c:pt>
                <c:pt idx="272">
                  <c:v>7.8</c:v>
                </c:pt>
                <c:pt idx="273">
                  <c:v>7.8</c:v>
                </c:pt>
                <c:pt idx="274">
                  <c:v>7.8</c:v>
                </c:pt>
                <c:pt idx="275">
                  <c:v>7.8</c:v>
                </c:pt>
                <c:pt idx="276">
                  <c:v>7.8</c:v>
                </c:pt>
                <c:pt idx="277">
                  <c:v>7.9</c:v>
                </c:pt>
                <c:pt idx="278">
                  <c:v>7.9</c:v>
                </c:pt>
                <c:pt idx="279">
                  <c:v>7.9</c:v>
                </c:pt>
                <c:pt idx="280">
                  <c:v>7.9</c:v>
                </c:pt>
                <c:pt idx="281">
                  <c:v>7.9</c:v>
                </c:pt>
                <c:pt idx="282">
                  <c:v>7.8</c:v>
                </c:pt>
                <c:pt idx="283">
                  <c:v>7.8</c:v>
                </c:pt>
                <c:pt idx="284">
                  <c:v>7.9</c:v>
                </c:pt>
                <c:pt idx="285">
                  <c:v>7.9</c:v>
                </c:pt>
                <c:pt idx="286">
                  <c:v>7.9</c:v>
                </c:pt>
                <c:pt idx="287">
                  <c:v>7.9</c:v>
                </c:pt>
                <c:pt idx="288">
                  <c:v>7.9</c:v>
                </c:pt>
                <c:pt idx="289">
                  <c:v>7.9</c:v>
                </c:pt>
                <c:pt idx="290">
                  <c:v>7.9</c:v>
                </c:pt>
                <c:pt idx="291">
                  <c:v>7.9</c:v>
                </c:pt>
                <c:pt idx="292">
                  <c:v>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39-45BC-A60C-29CC07686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02296"/>
        <c:axId val="526000984"/>
      </c:scatterChart>
      <c:valAx>
        <c:axId val="52600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Streamflow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0984"/>
        <c:crosses val="autoZero"/>
        <c:crossBetween val="midCat"/>
      </c:valAx>
      <c:valAx>
        <c:axId val="52600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pH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435004009915427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2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76421115301953"/>
          <c:y val="0.16294340948887484"/>
          <c:w val="0.78661087267291041"/>
          <c:h val="0.61712951346576672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'USGS Sonde Animas at Durango'!$C$4:$C$368</c:f>
              <c:numCache>
                <c:formatCode>m/d/yyyy</c:formatCode>
                <c:ptCount val="365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  <c:pt idx="31">
                  <c:v>42767</c:v>
                </c:pt>
                <c:pt idx="32">
                  <c:v>42768</c:v>
                </c:pt>
                <c:pt idx="33">
                  <c:v>42769</c:v>
                </c:pt>
                <c:pt idx="34">
                  <c:v>42770</c:v>
                </c:pt>
                <c:pt idx="35">
                  <c:v>42771</c:v>
                </c:pt>
                <c:pt idx="36">
                  <c:v>42772</c:v>
                </c:pt>
                <c:pt idx="37">
                  <c:v>42773</c:v>
                </c:pt>
                <c:pt idx="38">
                  <c:v>42774</c:v>
                </c:pt>
                <c:pt idx="39">
                  <c:v>42775</c:v>
                </c:pt>
                <c:pt idx="40">
                  <c:v>42776</c:v>
                </c:pt>
                <c:pt idx="41">
                  <c:v>42777</c:v>
                </c:pt>
                <c:pt idx="42">
                  <c:v>42778</c:v>
                </c:pt>
                <c:pt idx="43">
                  <c:v>42779</c:v>
                </c:pt>
                <c:pt idx="44">
                  <c:v>42780</c:v>
                </c:pt>
                <c:pt idx="45">
                  <c:v>42781</c:v>
                </c:pt>
                <c:pt idx="46">
                  <c:v>42782</c:v>
                </c:pt>
                <c:pt idx="47">
                  <c:v>42783</c:v>
                </c:pt>
                <c:pt idx="48">
                  <c:v>42784</c:v>
                </c:pt>
                <c:pt idx="49">
                  <c:v>42785</c:v>
                </c:pt>
                <c:pt idx="50">
                  <c:v>42786</c:v>
                </c:pt>
                <c:pt idx="51">
                  <c:v>42787</c:v>
                </c:pt>
                <c:pt idx="52">
                  <c:v>42788</c:v>
                </c:pt>
                <c:pt idx="53">
                  <c:v>42789</c:v>
                </c:pt>
                <c:pt idx="54">
                  <c:v>42790</c:v>
                </c:pt>
                <c:pt idx="55">
                  <c:v>42791</c:v>
                </c:pt>
                <c:pt idx="56">
                  <c:v>42792</c:v>
                </c:pt>
                <c:pt idx="57">
                  <c:v>42793</c:v>
                </c:pt>
                <c:pt idx="58">
                  <c:v>42794</c:v>
                </c:pt>
                <c:pt idx="59">
                  <c:v>42795</c:v>
                </c:pt>
                <c:pt idx="60">
                  <c:v>42796</c:v>
                </c:pt>
                <c:pt idx="61">
                  <c:v>42797</c:v>
                </c:pt>
                <c:pt idx="62">
                  <c:v>42798</c:v>
                </c:pt>
                <c:pt idx="63">
                  <c:v>42799</c:v>
                </c:pt>
                <c:pt idx="64">
                  <c:v>42800</c:v>
                </c:pt>
                <c:pt idx="65">
                  <c:v>42801</c:v>
                </c:pt>
                <c:pt idx="66">
                  <c:v>42802</c:v>
                </c:pt>
                <c:pt idx="67">
                  <c:v>42803</c:v>
                </c:pt>
                <c:pt idx="68">
                  <c:v>42804</c:v>
                </c:pt>
                <c:pt idx="69">
                  <c:v>42805</c:v>
                </c:pt>
                <c:pt idx="70">
                  <c:v>42806</c:v>
                </c:pt>
                <c:pt idx="71">
                  <c:v>42807</c:v>
                </c:pt>
                <c:pt idx="72">
                  <c:v>42808</c:v>
                </c:pt>
                <c:pt idx="73">
                  <c:v>42809</c:v>
                </c:pt>
                <c:pt idx="74">
                  <c:v>42810</c:v>
                </c:pt>
                <c:pt idx="75">
                  <c:v>42811</c:v>
                </c:pt>
                <c:pt idx="76">
                  <c:v>42812</c:v>
                </c:pt>
                <c:pt idx="77">
                  <c:v>42813</c:v>
                </c:pt>
                <c:pt idx="78">
                  <c:v>42814</c:v>
                </c:pt>
                <c:pt idx="79">
                  <c:v>42815</c:v>
                </c:pt>
                <c:pt idx="80">
                  <c:v>42816</c:v>
                </c:pt>
                <c:pt idx="81">
                  <c:v>42817</c:v>
                </c:pt>
                <c:pt idx="82">
                  <c:v>42818</c:v>
                </c:pt>
                <c:pt idx="83">
                  <c:v>42819</c:v>
                </c:pt>
                <c:pt idx="84">
                  <c:v>42820</c:v>
                </c:pt>
                <c:pt idx="85">
                  <c:v>42821</c:v>
                </c:pt>
                <c:pt idx="86">
                  <c:v>42822</c:v>
                </c:pt>
                <c:pt idx="87">
                  <c:v>42823</c:v>
                </c:pt>
                <c:pt idx="88">
                  <c:v>42824</c:v>
                </c:pt>
                <c:pt idx="89">
                  <c:v>42825</c:v>
                </c:pt>
                <c:pt idx="90">
                  <c:v>42826</c:v>
                </c:pt>
                <c:pt idx="91">
                  <c:v>42827</c:v>
                </c:pt>
                <c:pt idx="92">
                  <c:v>42828</c:v>
                </c:pt>
                <c:pt idx="93">
                  <c:v>42829</c:v>
                </c:pt>
                <c:pt idx="94">
                  <c:v>42830</c:v>
                </c:pt>
                <c:pt idx="95">
                  <c:v>42831</c:v>
                </c:pt>
                <c:pt idx="96">
                  <c:v>42832</c:v>
                </c:pt>
                <c:pt idx="97">
                  <c:v>42833</c:v>
                </c:pt>
                <c:pt idx="98">
                  <c:v>42834</c:v>
                </c:pt>
                <c:pt idx="99">
                  <c:v>42835</c:v>
                </c:pt>
                <c:pt idx="100">
                  <c:v>42836</c:v>
                </c:pt>
                <c:pt idx="101">
                  <c:v>42837</c:v>
                </c:pt>
                <c:pt idx="102">
                  <c:v>42838</c:v>
                </c:pt>
                <c:pt idx="103">
                  <c:v>42839</c:v>
                </c:pt>
                <c:pt idx="104">
                  <c:v>42840</c:v>
                </c:pt>
                <c:pt idx="105">
                  <c:v>42841</c:v>
                </c:pt>
                <c:pt idx="106">
                  <c:v>42842</c:v>
                </c:pt>
                <c:pt idx="107">
                  <c:v>42843</c:v>
                </c:pt>
                <c:pt idx="108">
                  <c:v>42844</c:v>
                </c:pt>
                <c:pt idx="109">
                  <c:v>42845</c:v>
                </c:pt>
                <c:pt idx="110">
                  <c:v>42846</c:v>
                </c:pt>
                <c:pt idx="111">
                  <c:v>42847</c:v>
                </c:pt>
                <c:pt idx="112">
                  <c:v>42848</c:v>
                </c:pt>
                <c:pt idx="113">
                  <c:v>42849</c:v>
                </c:pt>
                <c:pt idx="114">
                  <c:v>42850</c:v>
                </c:pt>
                <c:pt idx="115">
                  <c:v>42851</c:v>
                </c:pt>
                <c:pt idx="116">
                  <c:v>42852</c:v>
                </c:pt>
                <c:pt idx="117">
                  <c:v>42853</c:v>
                </c:pt>
                <c:pt idx="118">
                  <c:v>42854</c:v>
                </c:pt>
                <c:pt idx="119">
                  <c:v>42855</c:v>
                </c:pt>
                <c:pt idx="120">
                  <c:v>42856</c:v>
                </c:pt>
                <c:pt idx="121">
                  <c:v>42857</c:v>
                </c:pt>
                <c:pt idx="122">
                  <c:v>42858</c:v>
                </c:pt>
                <c:pt idx="123">
                  <c:v>42859</c:v>
                </c:pt>
                <c:pt idx="124">
                  <c:v>42860</c:v>
                </c:pt>
                <c:pt idx="125">
                  <c:v>42861</c:v>
                </c:pt>
                <c:pt idx="126">
                  <c:v>42862</c:v>
                </c:pt>
                <c:pt idx="127">
                  <c:v>42863</c:v>
                </c:pt>
                <c:pt idx="128">
                  <c:v>42864</c:v>
                </c:pt>
                <c:pt idx="129">
                  <c:v>42865</c:v>
                </c:pt>
                <c:pt idx="130">
                  <c:v>42866</c:v>
                </c:pt>
                <c:pt idx="131">
                  <c:v>42867</c:v>
                </c:pt>
                <c:pt idx="132">
                  <c:v>42868</c:v>
                </c:pt>
                <c:pt idx="133">
                  <c:v>42869</c:v>
                </c:pt>
                <c:pt idx="134">
                  <c:v>42870</c:v>
                </c:pt>
                <c:pt idx="135">
                  <c:v>42871</c:v>
                </c:pt>
                <c:pt idx="136">
                  <c:v>42872</c:v>
                </c:pt>
                <c:pt idx="137">
                  <c:v>42873</c:v>
                </c:pt>
                <c:pt idx="138">
                  <c:v>42874</c:v>
                </c:pt>
                <c:pt idx="139">
                  <c:v>42875</c:v>
                </c:pt>
                <c:pt idx="140">
                  <c:v>42876</c:v>
                </c:pt>
                <c:pt idx="141">
                  <c:v>42877</c:v>
                </c:pt>
                <c:pt idx="142">
                  <c:v>42878</c:v>
                </c:pt>
                <c:pt idx="143">
                  <c:v>42879</c:v>
                </c:pt>
                <c:pt idx="144">
                  <c:v>42880</c:v>
                </c:pt>
                <c:pt idx="145">
                  <c:v>42881</c:v>
                </c:pt>
                <c:pt idx="146">
                  <c:v>42882</c:v>
                </c:pt>
                <c:pt idx="147">
                  <c:v>42883</c:v>
                </c:pt>
                <c:pt idx="148">
                  <c:v>42884</c:v>
                </c:pt>
                <c:pt idx="149">
                  <c:v>42885</c:v>
                </c:pt>
                <c:pt idx="150">
                  <c:v>42886</c:v>
                </c:pt>
                <c:pt idx="151">
                  <c:v>42887</c:v>
                </c:pt>
                <c:pt idx="152">
                  <c:v>42888</c:v>
                </c:pt>
                <c:pt idx="153">
                  <c:v>42889</c:v>
                </c:pt>
                <c:pt idx="154">
                  <c:v>42890</c:v>
                </c:pt>
                <c:pt idx="155">
                  <c:v>42891</c:v>
                </c:pt>
                <c:pt idx="156">
                  <c:v>42892</c:v>
                </c:pt>
                <c:pt idx="157">
                  <c:v>42893</c:v>
                </c:pt>
                <c:pt idx="158">
                  <c:v>42894</c:v>
                </c:pt>
                <c:pt idx="159">
                  <c:v>42895</c:v>
                </c:pt>
                <c:pt idx="160">
                  <c:v>42896</c:v>
                </c:pt>
                <c:pt idx="161">
                  <c:v>42897</c:v>
                </c:pt>
                <c:pt idx="162">
                  <c:v>42898</c:v>
                </c:pt>
                <c:pt idx="163">
                  <c:v>42899</c:v>
                </c:pt>
                <c:pt idx="164">
                  <c:v>42900</c:v>
                </c:pt>
                <c:pt idx="165">
                  <c:v>42901</c:v>
                </c:pt>
                <c:pt idx="166">
                  <c:v>42902</c:v>
                </c:pt>
                <c:pt idx="167">
                  <c:v>42903</c:v>
                </c:pt>
                <c:pt idx="168">
                  <c:v>42904</c:v>
                </c:pt>
                <c:pt idx="169">
                  <c:v>42905</c:v>
                </c:pt>
                <c:pt idx="170">
                  <c:v>42906</c:v>
                </c:pt>
                <c:pt idx="171">
                  <c:v>42907</c:v>
                </c:pt>
                <c:pt idx="172">
                  <c:v>42908</c:v>
                </c:pt>
                <c:pt idx="173">
                  <c:v>42909</c:v>
                </c:pt>
                <c:pt idx="174">
                  <c:v>42910</c:v>
                </c:pt>
                <c:pt idx="175">
                  <c:v>42911</c:v>
                </c:pt>
                <c:pt idx="176">
                  <c:v>42912</c:v>
                </c:pt>
                <c:pt idx="177">
                  <c:v>42913</c:v>
                </c:pt>
                <c:pt idx="178">
                  <c:v>42914</c:v>
                </c:pt>
                <c:pt idx="179">
                  <c:v>42915</c:v>
                </c:pt>
                <c:pt idx="180">
                  <c:v>42916</c:v>
                </c:pt>
                <c:pt idx="181">
                  <c:v>42917</c:v>
                </c:pt>
                <c:pt idx="182">
                  <c:v>42918</c:v>
                </c:pt>
                <c:pt idx="183">
                  <c:v>42919</c:v>
                </c:pt>
                <c:pt idx="184">
                  <c:v>42920</c:v>
                </c:pt>
                <c:pt idx="185">
                  <c:v>42921</c:v>
                </c:pt>
                <c:pt idx="186">
                  <c:v>42922</c:v>
                </c:pt>
                <c:pt idx="187">
                  <c:v>42923</c:v>
                </c:pt>
                <c:pt idx="188">
                  <c:v>42924</c:v>
                </c:pt>
                <c:pt idx="189">
                  <c:v>42925</c:v>
                </c:pt>
                <c:pt idx="190">
                  <c:v>42926</c:v>
                </c:pt>
                <c:pt idx="191">
                  <c:v>42927</c:v>
                </c:pt>
                <c:pt idx="192">
                  <c:v>42928</c:v>
                </c:pt>
                <c:pt idx="193">
                  <c:v>42929</c:v>
                </c:pt>
                <c:pt idx="194">
                  <c:v>42930</c:v>
                </c:pt>
                <c:pt idx="195">
                  <c:v>42931</c:v>
                </c:pt>
                <c:pt idx="196">
                  <c:v>42932</c:v>
                </c:pt>
                <c:pt idx="197">
                  <c:v>42933</c:v>
                </c:pt>
                <c:pt idx="198">
                  <c:v>42934</c:v>
                </c:pt>
                <c:pt idx="199">
                  <c:v>42935</c:v>
                </c:pt>
                <c:pt idx="200">
                  <c:v>42936</c:v>
                </c:pt>
                <c:pt idx="201">
                  <c:v>42937</c:v>
                </c:pt>
                <c:pt idx="202">
                  <c:v>42938</c:v>
                </c:pt>
                <c:pt idx="203">
                  <c:v>42939</c:v>
                </c:pt>
                <c:pt idx="204">
                  <c:v>42940</c:v>
                </c:pt>
                <c:pt idx="205">
                  <c:v>42941</c:v>
                </c:pt>
                <c:pt idx="206">
                  <c:v>42942</c:v>
                </c:pt>
                <c:pt idx="207">
                  <c:v>42943</c:v>
                </c:pt>
                <c:pt idx="208">
                  <c:v>42944</c:v>
                </c:pt>
                <c:pt idx="209">
                  <c:v>42945</c:v>
                </c:pt>
                <c:pt idx="210">
                  <c:v>42946</c:v>
                </c:pt>
                <c:pt idx="211">
                  <c:v>42947</c:v>
                </c:pt>
                <c:pt idx="212">
                  <c:v>42948</c:v>
                </c:pt>
                <c:pt idx="213">
                  <c:v>42949</c:v>
                </c:pt>
                <c:pt idx="214">
                  <c:v>42950</c:v>
                </c:pt>
                <c:pt idx="215">
                  <c:v>42951</c:v>
                </c:pt>
                <c:pt idx="216">
                  <c:v>42952</c:v>
                </c:pt>
                <c:pt idx="217">
                  <c:v>42953</c:v>
                </c:pt>
                <c:pt idx="218">
                  <c:v>42954</c:v>
                </c:pt>
                <c:pt idx="219">
                  <c:v>42955</c:v>
                </c:pt>
                <c:pt idx="220">
                  <c:v>42956</c:v>
                </c:pt>
                <c:pt idx="221">
                  <c:v>42957</c:v>
                </c:pt>
                <c:pt idx="222">
                  <c:v>42958</c:v>
                </c:pt>
                <c:pt idx="223">
                  <c:v>42959</c:v>
                </c:pt>
                <c:pt idx="224">
                  <c:v>42960</c:v>
                </c:pt>
                <c:pt idx="225">
                  <c:v>42961</c:v>
                </c:pt>
                <c:pt idx="226">
                  <c:v>42962</c:v>
                </c:pt>
                <c:pt idx="227">
                  <c:v>42963</c:v>
                </c:pt>
                <c:pt idx="228">
                  <c:v>42964</c:v>
                </c:pt>
                <c:pt idx="229">
                  <c:v>42965</c:v>
                </c:pt>
                <c:pt idx="230">
                  <c:v>42966</c:v>
                </c:pt>
                <c:pt idx="231">
                  <c:v>42967</c:v>
                </c:pt>
                <c:pt idx="232">
                  <c:v>42968</c:v>
                </c:pt>
                <c:pt idx="233">
                  <c:v>42969</c:v>
                </c:pt>
                <c:pt idx="234">
                  <c:v>42970</c:v>
                </c:pt>
                <c:pt idx="235">
                  <c:v>42971</c:v>
                </c:pt>
                <c:pt idx="236">
                  <c:v>42972</c:v>
                </c:pt>
                <c:pt idx="237">
                  <c:v>42973</c:v>
                </c:pt>
                <c:pt idx="238">
                  <c:v>42974</c:v>
                </c:pt>
                <c:pt idx="239">
                  <c:v>42975</c:v>
                </c:pt>
                <c:pt idx="240">
                  <c:v>42976</c:v>
                </c:pt>
                <c:pt idx="241">
                  <c:v>42977</c:v>
                </c:pt>
                <c:pt idx="242">
                  <c:v>42978</c:v>
                </c:pt>
                <c:pt idx="243">
                  <c:v>42979</c:v>
                </c:pt>
                <c:pt idx="244">
                  <c:v>42980</c:v>
                </c:pt>
                <c:pt idx="245">
                  <c:v>42981</c:v>
                </c:pt>
                <c:pt idx="246">
                  <c:v>42982</c:v>
                </c:pt>
                <c:pt idx="247">
                  <c:v>42983</c:v>
                </c:pt>
                <c:pt idx="248">
                  <c:v>42984</c:v>
                </c:pt>
                <c:pt idx="249">
                  <c:v>42985</c:v>
                </c:pt>
                <c:pt idx="250">
                  <c:v>42986</c:v>
                </c:pt>
                <c:pt idx="251">
                  <c:v>42987</c:v>
                </c:pt>
                <c:pt idx="252">
                  <c:v>42988</c:v>
                </c:pt>
                <c:pt idx="253">
                  <c:v>42989</c:v>
                </c:pt>
                <c:pt idx="254">
                  <c:v>42990</c:v>
                </c:pt>
                <c:pt idx="255">
                  <c:v>42991</c:v>
                </c:pt>
                <c:pt idx="256">
                  <c:v>42992</c:v>
                </c:pt>
                <c:pt idx="257">
                  <c:v>42993</c:v>
                </c:pt>
                <c:pt idx="258">
                  <c:v>42994</c:v>
                </c:pt>
                <c:pt idx="259">
                  <c:v>42995</c:v>
                </c:pt>
                <c:pt idx="260">
                  <c:v>42996</c:v>
                </c:pt>
                <c:pt idx="261">
                  <c:v>42997</c:v>
                </c:pt>
                <c:pt idx="262">
                  <c:v>42998</c:v>
                </c:pt>
                <c:pt idx="263">
                  <c:v>42999</c:v>
                </c:pt>
                <c:pt idx="264">
                  <c:v>43000</c:v>
                </c:pt>
                <c:pt idx="265">
                  <c:v>43001</c:v>
                </c:pt>
                <c:pt idx="266">
                  <c:v>43002</c:v>
                </c:pt>
                <c:pt idx="267">
                  <c:v>43003</c:v>
                </c:pt>
                <c:pt idx="268">
                  <c:v>43004</c:v>
                </c:pt>
                <c:pt idx="269">
                  <c:v>43005</c:v>
                </c:pt>
                <c:pt idx="270">
                  <c:v>43006</c:v>
                </c:pt>
                <c:pt idx="271">
                  <c:v>43007</c:v>
                </c:pt>
                <c:pt idx="272">
                  <c:v>43008</c:v>
                </c:pt>
                <c:pt idx="273">
                  <c:v>43009</c:v>
                </c:pt>
                <c:pt idx="274">
                  <c:v>43010</c:v>
                </c:pt>
                <c:pt idx="275">
                  <c:v>43011</c:v>
                </c:pt>
                <c:pt idx="276">
                  <c:v>43012</c:v>
                </c:pt>
                <c:pt idx="277">
                  <c:v>43013</c:v>
                </c:pt>
                <c:pt idx="278">
                  <c:v>43014</c:v>
                </c:pt>
                <c:pt idx="279">
                  <c:v>43015</c:v>
                </c:pt>
                <c:pt idx="280">
                  <c:v>43016</c:v>
                </c:pt>
                <c:pt idx="281">
                  <c:v>43017</c:v>
                </c:pt>
                <c:pt idx="282">
                  <c:v>43018</c:v>
                </c:pt>
                <c:pt idx="283">
                  <c:v>43019</c:v>
                </c:pt>
                <c:pt idx="284">
                  <c:v>43020</c:v>
                </c:pt>
                <c:pt idx="285">
                  <c:v>43021</c:v>
                </c:pt>
                <c:pt idx="286">
                  <c:v>43022</c:v>
                </c:pt>
                <c:pt idx="287">
                  <c:v>43023</c:v>
                </c:pt>
                <c:pt idx="288">
                  <c:v>43024</c:v>
                </c:pt>
                <c:pt idx="289">
                  <c:v>43025</c:v>
                </c:pt>
                <c:pt idx="290">
                  <c:v>43026</c:v>
                </c:pt>
                <c:pt idx="291">
                  <c:v>43027</c:v>
                </c:pt>
                <c:pt idx="292">
                  <c:v>43028</c:v>
                </c:pt>
                <c:pt idx="293">
                  <c:v>43029</c:v>
                </c:pt>
                <c:pt idx="294">
                  <c:v>43030</c:v>
                </c:pt>
                <c:pt idx="295">
                  <c:v>43031</c:v>
                </c:pt>
                <c:pt idx="296">
                  <c:v>43032</c:v>
                </c:pt>
                <c:pt idx="297">
                  <c:v>43033</c:v>
                </c:pt>
                <c:pt idx="298">
                  <c:v>43034</c:v>
                </c:pt>
                <c:pt idx="299">
                  <c:v>43035</c:v>
                </c:pt>
                <c:pt idx="300">
                  <c:v>43036</c:v>
                </c:pt>
                <c:pt idx="301">
                  <c:v>43037</c:v>
                </c:pt>
                <c:pt idx="302">
                  <c:v>43038</c:v>
                </c:pt>
                <c:pt idx="303">
                  <c:v>43039</c:v>
                </c:pt>
                <c:pt idx="304">
                  <c:v>43040</c:v>
                </c:pt>
                <c:pt idx="305">
                  <c:v>43041</c:v>
                </c:pt>
                <c:pt idx="306">
                  <c:v>43042</c:v>
                </c:pt>
                <c:pt idx="307">
                  <c:v>43043</c:v>
                </c:pt>
                <c:pt idx="308">
                  <c:v>43044</c:v>
                </c:pt>
                <c:pt idx="309">
                  <c:v>43045</c:v>
                </c:pt>
                <c:pt idx="310">
                  <c:v>43046</c:v>
                </c:pt>
                <c:pt idx="311">
                  <c:v>43047</c:v>
                </c:pt>
                <c:pt idx="312">
                  <c:v>43048</c:v>
                </c:pt>
                <c:pt idx="313">
                  <c:v>43049</c:v>
                </c:pt>
                <c:pt idx="314">
                  <c:v>43050</c:v>
                </c:pt>
                <c:pt idx="315">
                  <c:v>43051</c:v>
                </c:pt>
                <c:pt idx="316">
                  <c:v>43052</c:v>
                </c:pt>
                <c:pt idx="317">
                  <c:v>43053</c:v>
                </c:pt>
                <c:pt idx="318">
                  <c:v>43054</c:v>
                </c:pt>
                <c:pt idx="319">
                  <c:v>43055</c:v>
                </c:pt>
                <c:pt idx="320">
                  <c:v>43056</c:v>
                </c:pt>
                <c:pt idx="321">
                  <c:v>43057</c:v>
                </c:pt>
                <c:pt idx="322">
                  <c:v>43058</c:v>
                </c:pt>
                <c:pt idx="323">
                  <c:v>43059</c:v>
                </c:pt>
                <c:pt idx="324">
                  <c:v>43060</c:v>
                </c:pt>
                <c:pt idx="325">
                  <c:v>43061</c:v>
                </c:pt>
                <c:pt idx="326">
                  <c:v>43062</c:v>
                </c:pt>
                <c:pt idx="327">
                  <c:v>43063</c:v>
                </c:pt>
                <c:pt idx="328">
                  <c:v>43064</c:v>
                </c:pt>
                <c:pt idx="329">
                  <c:v>43065</c:v>
                </c:pt>
                <c:pt idx="330">
                  <c:v>43066</c:v>
                </c:pt>
                <c:pt idx="331">
                  <c:v>43067</c:v>
                </c:pt>
                <c:pt idx="332">
                  <c:v>43068</c:v>
                </c:pt>
                <c:pt idx="333">
                  <c:v>43069</c:v>
                </c:pt>
                <c:pt idx="334">
                  <c:v>43070</c:v>
                </c:pt>
                <c:pt idx="335">
                  <c:v>43071</c:v>
                </c:pt>
                <c:pt idx="336">
                  <c:v>43072</c:v>
                </c:pt>
                <c:pt idx="337">
                  <c:v>43073</c:v>
                </c:pt>
                <c:pt idx="338">
                  <c:v>43074</c:v>
                </c:pt>
                <c:pt idx="339">
                  <c:v>43075</c:v>
                </c:pt>
                <c:pt idx="340">
                  <c:v>43076</c:v>
                </c:pt>
                <c:pt idx="341">
                  <c:v>43077</c:v>
                </c:pt>
                <c:pt idx="342">
                  <c:v>43078</c:v>
                </c:pt>
                <c:pt idx="343">
                  <c:v>43079</c:v>
                </c:pt>
                <c:pt idx="344">
                  <c:v>43080</c:v>
                </c:pt>
                <c:pt idx="345">
                  <c:v>43081</c:v>
                </c:pt>
                <c:pt idx="346">
                  <c:v>43082</c:v>
                </c:pt>
                <c:pt idx="347">
                  <c:v>43083</c:v>
                </c:pt>
                <c:pt idx="348">
                  <c:v>43084</c:v>
                </c:pt>
                <c:pt idx="349">
                  <c:v>43085</c:v>
                </c:pt>
                <c:pt idx="350">
                  <c:v>43086</c:v>
                </c:pt>
                <c:pt idx="351">
                  <c:v>43087</c:v>
                </c:pt>
                <c:pt idx="352">
                  <c:v>43088</c:v>
                </c:pt>
                <c:pt idx="353">
                  <c:v>43089</c:v>
                </c:pt>
                <c:pt idx="354">
                  <c:v>43090</c:v>
                </c:pt>
                <c:pt idx="355">
                  <c:v>43091</c:v>
                </c:pt>
                <c:pt idx="356">
                  <c:v>43092</c:v>
                </c:pt>
                <c:pt idx="357">
                  <c:v>43093</c:v>
                </c:pt>
                <c:pt idx="358">
                  <c:v>43094</c:v>
                </c:pt>
                <c:pt idx="359">
                  <c:v>43095</c:v>
                </c:pt>
                <c:pt idx="360">
                  <c:v>43096</c:v>
                </c:pt>
                <c:pt idx="361">
                  <c:v>43097</c:v>
                </c:pt>
                <c:pt idx="362">
                  <c:v>43098</c:v>
                </c:pt>
                <c:pt idx="363">
                  <c:v>43099</c:v>
                </c:pt>
                <c:pt idx="364">
                  <c:v>43100</c:v>
                </c:pt>
              </c:numCache>
            </c:numRef>
          </c:xVal>
          <c:yVal>
            <c:numRef>
              <c:f>'USGS Sonde Animas at Durango'!$M$4:$M$368</c:f>
              <c:numCache>
                <c:formatCode>0.0</c:formatCode>
                <c:ptCount val="365"/>
                <c:pt idx="3">
                  <c:v>8</c:v>
                </c:pt>
                <c:pt idx="4">
                  <c:v>7.9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7.9</c:v>
                </c:pt>
                <c:pt idx="9">
                  <c:v>7.9</c:v>
                </c:pt>
                <c:pt idx="10">
                  <c:v>7.9</c:v>
                </c:pt>
                <c:pt idx="11">
                  <c:v>7.9</c:v>
                </c:pt>
                <c:pt idx="17">
                  <c:v>7.7</c:v>
                </c:pt>
                <c:pt idx="18">
                  <c:v>7.8</c:v>
                </c:pt>
                <c:pt idx="19">
                  <c:v>7.8</c:v>
                </c:pt>
                <c:pt idx="20">
                  <c:v>7.8</c:v>
                </c:pt>
                <c:pt idx="21">
                  <c:v>7.8</c:v>
                </c:pt>
                <c:pt idx="22">
                  <c:v>7.8</c:v>
                </c:pt>
                <c:pt idx="23">
                  <c:v>7.8</c:v>
                </c:pt>
                <c:pt idx="24">
                  <c:v>7.8</c:v>
                </c:pt>
                <c:pt idx="25">
                  <c:v>7.8</c:v>
                </c:pt>
                <c:pt idx="26">
                  <c:v>7.8</c:v>
                </c:pt>
                <c:pt idx="27">
                  <c:v>7.8</c:v>
                </c:pt>
                <c:pt idx="28">
                  <c:v>7.8</c:v>
                </c:pt>
                <c:pt idx="29">
                  <c:v>7.8</c:v>
                </c:pt>
                <c:pt idx="30">
                  <c:v>7.8</c:v>
                </c:pt>
                <c:pt idx="31">
                  <c:v>7.8</c:v>
                </c:pt>
                <c:pt idx="32">
                  <c:v>7.8</c:v>
                </c:pt>
                <c:pt idx="33">
                  <c:v>7.8</c:v>
                </c:pt>
                <c:pt idx="34">
                  <c:v>7.8</c:v>
                </c:pt>
                <c:pt idx="35">
                  <c:v>7.8</c:v>
                </c:pt>
                <c:pt idx="36">
                  <c:v>7.8</c:v>
                </c:pt>
                <c:pt idx="37">
                  <c:v>7.8</c:v>
                </c:pt>
                <c:pt idx="38">
                  <c:v>7.8</c:v>
                </c:pt>
                <c:pt idx="39">
                  <c:v>7.8</c:v>
                </c:pt>
                <c:pt idx="40">
                  <c:v>7.8</c:v>
                </c:pt>
                <c:pt idx="41">
                  <c:v>7.8</c:v>
                </c:pt>
                <c:pt idx="42">
                  <c:v>7.7</c:v>
                </c:pt>
                <c:pt idx="43">
                  <c:v>7.7</c:v>
                </c:pt>
                <c:pt idx="44">
                  <c:v>7.7</c:v>
                </c:pt>
                <c:pt idx="45">
                  <c:v>7.8</c:v>
                </c:pt>
                <c:pt idx="46">
                  <c:v>7.8</c:v>
                </c:pt>
                <c:pt idx="47">
                  <c:v>7.8</c:v>
                </c:pt>
                <c:pt idx="48">
                  <c:v>7.8</c:v>
                </c:pt>
                <c:pt idx="49">
                  <c:v>7.8</c:v>
                </c:pt>
                <c:pt idx="50">
                  <c:v>7.8</c:v>
                </c:pt>
                <c:pt idx="51">
                  <c:v>7.8</c:v>
                </c:pt>
                <c:pt idx="52">
                  <c:v>7.8</c:v>
                </c:pt>
                <c:pt idx="53">
                  <c:v>7.8</c:v>
                </c:pt>
                <c:pt idx="54">
                  <c:v>7.8</c:v>
                </c:pt>
                <c:pt idx="55">
                  <c:v>7.8</c:v>
                </c:pt>
                <c:pt idx="56">
                  <c:v>7.8</c:v>
                </c:pt>
                <c:pt idx="57">
                  <c:v>7.8</c:v>
                </c:pt>
                <c:pt idx="58">
                  <c:v>7.8</c:v>
                </c:pt>
                <c:pt idx="59">
                  <c:v>7.8</c:v>
                </c:pt>
                <c:pt idx="60">
                  <c:v>7.8</c:v>
                </c:pt>
                <c:pt idx="61">
                  <c:v>7.8</c:v>
                </c:pt>
                <c:pt idx="62">
                  <c:v>7.8</c:v>
                </c:pt>
                <c:pt idx="63">
                  <c:v>7.8</c:v>
                </c:pt>
                <c:pt idx="64">
                  <c:v>7.8</c:v>
                </c:pt>
                <c:pt idx="65">
                  <c:v>7.8</c:v>
                </c:pt>
                <c:pt idx="66">
                  <c:v>7.8</c:v>
                </c:pt>
                <c:pt idx="67">
                  <c:v>7.8</c:v>
                </c:pt>
                <c:pt idx="68">
                  <c:v>7.8</c:v>
                </c:pt>
                <c:pt idx="69">
                  <c:v>7.8</c:v>
                </c:pt>
                <c:pt idx="70">
                  <c:v>7.8</c:v>
                </c:pt>
                <c:pt idx="71">
                  <c:v>7.8</c:v>
                </c:pt>
                <c:pt idx="72">
                  <c:v>7.8</c:v>
                </c:pt>
                <c:pt idx="73">
                  <c:v>7.8</c:v>
                </c:pt>
                <c:pt idx="74">
                  <c:v>7.7</c:v>
                </c:pt>
                <c:pt idx="75">
                  <c:v>7.7</c:v>
                </c:pt>
                <c:pt idx="76">
                  <c:v>7.7</c:v>
                </c:pt>
                <c:pt idx="77">
                  <c:v>7.7</c:v>
                </c:pt>
                <c:pt idx="78">
                  <c:v>7.7</c:v>
                </c:pt>
                <c:pt idx="79">
                  <c:v>7.7</c:v>
                </c:pt>
                <c:pt idx="80">
                  <c:v>7.7</c:v>
                </c:pt>
                <c:pt idx="81">
                  <c:v>7.7</c:v>
                </c:pt>
                <c:pt idx="82">
                  <c:v>7.7</c:v>
                </c:pt>
                <c:pt idx="83">
                  <c:v>7.7</c:v>
                </c:pt>
                <c:pt idx="84">
                  <c:v>7.7</c:v>
                </c:pt>
                <c:pt idx="85">
                  <c:v>7.7</c:v>
                </c:pt>
                <c:pt idx="86">
                  <c:v>7.7</c:v>
                </c:pt>
                <c:pt idx="87">
                  <c:v>7.7</c:v>
                </c:pt>
                <c:pt idx="88">
                  <c:v>7.7</c:v>
                </c:pt>
                <c:pt idx="89">
                  <c:v>7.7</c:v>
                </c:pt>
                <c:pt idx="90">
                  <c:v>7.7</c:v>
                </c:pt>
                <c:pt idx="91">
                  <c:v>7.7</c:v>
                </c:pt>
                <c:pt idx="92">
                  <c:v>7.8</c:v>
                </c:pt>
                <c:pt idx="93">
                  <c:v>7.7</c:v>
                </c:pt>
                <c:pt idx="94">
                  <c:v>7.8</c:v>
                </c:pt>
                <c:pt idx="95">
                  <c:v>7.8</c:v>
                </c:pt>
                <c:pt idx="96">
                  <c:v>7.8</c:v>
                </c:pt>
                <c:pt idx="97">
                  <c:v>7.7</c:v>
                </c:pt>
                <c:pt idx="98">
                  <c:v>7.8</c:v>
                </c:pt>
                <c:pt idx="99">
                  <c:v>7.8</c:v>
                </c:pt>
                <c:pt idx="100">
                  <c:v>7.7</c:v>
                </c:pt>
                <c:pt idx="101">
                  <c:v>7.7</c:v>
                </c:pt>
                <c:pt idx="102">
                  <c:v>7.7</c:v>
                </c:pt>
                <c:pt idx="103">
                  <c:v>7.7</c:v>
                </c:pt>
                <c:pt idx="104">
                  <c:v>7.7</c:v>
                </c:pt>
                <c:pt idx="105">
                  <c:v>7.8</c:v>
                </c:pt>
                <c:pt idx="106">
                  <c:v>7.8</c:v>
                </c:pt>
                <c:pt idx="107">
                  <c:v>7.8</c:v>
                </c:pt>
                <c:pt idx="108">
                  <c:v>7.8</c:v>
                </c:pt>
                <c:pt idx="109">
                  <c:v>7.8</c:v>
                </c:pt>
                <c:pt idx="110">
                  <c:v>7.7</c:v>
                </c:pt>
                <c:pt idx="111">
                  <c:v>7.7</c:v>
                </c:pt>
                <c:pt idx="112">
                  <c:v>7.7</c:v>
                </c:pt>
                <c:pt idx="113">
                  <c:v>7.7</c:v>
                </c:pt>
                <c:pt idx="114">
                  <c:v>7.7</c:v>
                </c:pt>
                <c:pt idx="115">
                  <c:v>7.7</c:v>
                </c:pt>
                <c:pt idx="116">
                  <c:v>7.7</c:v>
                </c:pt>
                <c:pt idx="117">
                  <c:v>7.7</c:v>
                </c:pt>
                <c:pt idx="118">
                  <c:v>7.6</c:v>
                </c:pt>
                <c:pt idx="119">
                  <c:v>7.6</c:v>
                </c:pt>
                <c:pt idx="120">
                  <c:v>7.7</c:v>
                </c:pt>
                <c:pt idx="121">
                  <c:v>7.7</c:v>
                </c:pt>
                <c:pt idx="122">
                  <c:v>7.7</c:v>
                </c:pt>
                <c:pt idx="123">
                  <c:v>7.7</c:v>
                </c:pt>
                <c:pt idx="124">
                  <c:v>7.7</c:v>
                </c:pt>
                <c:pt idx="125">
                  <c:v>7.7</c:v>
                </c:pt>
                <c:pt idx="126">
                  <c:v>7.7</c:v>
                </c:pt>
                <c:pt idx="127">
                  <c:v>7.7</c:v>
                </c:pt>
                <c:pt idx="128">
                  <c:v>7.7</c:v>
                </c:pt>
                <c:pt idx="129">
                  <c:v>7.6</c:v>
                </c:pt>
                <c:pt idx="130">
                  <c:v>7.6</c:v>
                </c:pt>
                <c:pt idx="131">
                  <c:v>7.7</c:v>
                </c:pt>
                <c:pt idx="132">
                  <c:v>7.7</c:v>
                </c:pt>
                <c:pt idx="133">
                  <c:v>7.7</c:v>
                </c:pt>
                <c:pt idx="134">
                  <c:v>7.7</c:v>
                </c:pt>
                <c:pt idx="135">
                  <c:v>7.6</c:v>
                </c:pt>
                <c:pt idx="136">
                  <c:v>7.6</c:v>
                </c:pt>
                <c:pt idx="137">
                  <c:v>7.6</c:v>
                </c:pt>
                <c:pt idx="138">
                  <c:v>7.6</c:v>
                </c:pt>
                <c:pt idx="139">
                  <c:v>7.6</c:v>
                </c:pt>
                <c:pt idx="140">
                  <c:v>7.6</c:v>
                </c:pt>
                <c:pt idx="141">
                  <c:v>7.6</c:v>
                </c:pt>
                <c:pt idx="142">
                  <c:v>7.6</c:v>
                </c:pt>
                <c:pt idx="143">
                  <c:v>7.6</c:v>
                </c:pt>
                <c:pt idx="144">
                  <c:v>7.6</c:v>
                </c:pt>
                <c:pt idx="145">
                  <c:v>7.6</c:v>
                </c:pt>
                <c:pt idx="146">
                  <c:v>7.6</c:v>
                </c:pt>
                <c:pt idx="147">
                  <c:v>7.6</c:v>
                </c:pt>
                <c:pt idx="148">
                  <c:v>7.6</c:v>
                </c:pt>
                <c:pt idx="149">
                  <c:v>7.6</c:v>
                </c:pt>
                <c:pt idx="150">
                  <c:v>7.6</c:v>
                </c:pt>
                <c:pt idx="151">
                  <c:v>7.6</c:v>
                </c:pt>
                <c:pt idx="152">
                  <c:v>7.6</c:v>
                </c:pt>
                <c:pt idx="153">
                  <c:v>7.6</c:v>
                </c:pt>
                <c:pt idx="154">
                  <c:v>7.5</c:v>
                </c:pt>
                <c:pt idx="155">
                  <c:v>7.5</c:v>
                </c:pt>
                <c:pt idx="156">
                  <c:v>7.5</c:v>
                </c:pt>
                <c:pt idx="157">
                  <c:v>7.5</c:v>
                </c:pt>
                <c:pt idx="158">
                  <c:v>7.5</c:v>
                </c:pt>
                <c:pt idx="159">
                  <c:v>7.5</c:v>
                </c:pt>
                <c:pt idx="160">
                  <c:v>7.4</c:v>
                </c:pt>
                <c:pt idx="161">
                  <c:v>7.4</c:v>
                </c:pt>
                <c:pt idx="162">
                  <c:v>7.4</c:v>
                </c:pt>
                <c:pt idx="163">
                  <c:v>7.3</c:v>
                </c:pt>
                <c:pt idx="164">
                  <c:v>7.3</c:v>
                </c:pt>
                <c:pt idx="165">
                  <c:v>7.3</c:v>
                </c:pt>
                <c:pt idx="166">
                  <c:v>7.4</c:v>
                </c:pt>
                <c:pt idx="167">
                  <c:v>7.4</c:v>
                </c:pt>
                <c:pt idx="168">
                  <c:v>7.4</c:v>
                </c:pt>
                <c:pt idx="169">
                  <c:v>7.4</c:v>
                </c:pt>
                <c:pt idx="170">
                  <c:v>7.3</c:v>
                </c:pt>
                <c:pt idx="171">
                  <c:v>7.3</c:v>
                </c:pt>
                <c:pt idx="172">
                  <c:v>7.3</c:v>
                </c:pt>
                <c:pt idx="173">
                  <c:v>7.3</c:v>
                </c:pt>
                <c:pt idx="174">
                  <c:v>7.3</c:v>
                </c:pt>
                <c:pt idx="175">
                  <c:v>7.3</c:v>
                </c:pt>
                <c:pt idx="176">
                  <c:v>7.3</c:v>
                </c:pt>
                <c:pt idx="177">
                  <c:v>7.3</c:v>
                </c:pt>
                <c:pt idx="178">
                  <c:v>7.4</c:v>
                </c:pt>
                <c:pt idx="179">
                  <c:v>7.4</c:v>
                </c:pt>
                <c:pt idx="180">
                  <c:v>7.4</c:v>
                </c:pt>
                <c:pt idx="181">
                  <c:v>7.4</c:v>
                </c:pt>
                <c:pt idx="182">
                  <c:v>7.4</c:v>
                </c:pt>
                <c:pt idx="183">
                  <c:v>7.4</c:v>
                </c:pt>
                <c:pt idx="184">
                  <c:v>7.4</c:v>
                </c:pt>
                <c:pt idx="185">
                  <c:v>7.4</c:v>
                </c:pt>
                <c:pt idx="186">
                  <c:v>7.4</c:v>
                </c:pt>
                <c:pt idx="187">
                  <c:v>7.4</c:v>
                </c:pt>
                <c:pt idx="188">
                  <c:v>7.4</c:v>
                </c:pt>
                <c:pt idx="189">
                  <c:v>7.4</c:v>
                </c:pt>
                <c:pt idx="190">
                  <c:v>7.4</c:v>
                </c:pt>
                <c:pt idx="191">
                  <c:v>7.4</c:v>
                </c:pt>
                <c:pt idx="192">
                  <c:v>7.5</c:v>
                </c:pt>
                <c:pt idx="193">
                  <c:v>7.5</c:v>
                </c:pt>
                <c:pt idx="194">
                  <c:v>7.5</c:v>
                </c:pt>
                <c:pt idx="195">
                  <c:v>7.4</c:v>
                </c:pt>
                <c:pt idx="196">
                  <c:v>7.5</c:v>
                </c:pt>
                <c:pt idx="197">
                  <c:v>7.5</c:v>
                </c:pt>
                <c:pt idx="198">
                  <c:v>7.6</c:v>
                </c:pt>
                <c:pt idx="199">
                  <c:v>7.4</c:v>
                </c:pt>
                <c:pt idx="200">
                  <c:v>7.6</c:v>
                </c:pt>
                <c:pt idx="201">
                  <c:v>7.4</c:v>
                </c:pt>
                <c:pt idx="202">
                  <c:v>7.4</c:v>
                </c:pt>
                <c:pt idx="203">
                  <c:v>7.5</c:v>
                </c:pt>
                <c:pt idx="204">
                  <c:v>7.4</c:v>
                </c:pt>
                <c:pt idx="205">
                  <c:v>7.6</c:v>
                </c:pt>
                <c:pt idx="206">
                  <c:v>7.5</c:v>
                </c:pt>
                <c:pt idx="207">
                  <c:v>7.4</c:v>
                </c:pt>
                <c:pt idx="208">
                  <c:v>7.4</c:v>
                </c:pt>
                <c:pt idx="209">
                  <c:v>7.4</c:v>
                </c:pt>
                <c:pt idx="210">
                  <c:v>7.4</c:v>
                </c:pt>
                <c:pt idx="211">
                  <c:v>7.4</c:v>
                </c:pt>
                <c:pt idx="212">
                  <c:v>7.4</c:v>
                </c:pt>
                <c:pt idx="213">
                  <c:v>7.5</c:v>
                </c:pt>
                <c:pt idx="214">
                  <c:v>7.5</c:v>
                </c:pt>
                <c:pt idx="215">
                  <c:v>7.5</c:v>
                </c:pt>
                <c:pt idx="216">
                  <c:v>7.4</c:v>
                </c:pt>
                <c:pt idx="217">
                  <c:v>7.4</c:v>
                </c:pt>
                <c:pt idx="218">
                  <c:v>7.5</c:v>
                </c:pt>
                <c:pt idx="219">
                  <c:v>7.5</c:v>
                </c:pt>
                <c:pt idx="220">
                  <c:v>7.5</c:v>
                </c:pt>
                <c:pt idx="221">
                  <c:v>7.5</c:v>
                </c:pt>
                <c:pt idx="222">
                  <c:v>7.5</c:v>
                </c:pt>
                <c:pt idx="223">
                  <c:v>7.5</c:v>
                </c:pt>
                <c:pt idx="224">
                  <c:v>7.6</c:v>
                </c:pt>
                <c:pt idx="225">
                  <c:v>7.6</c:v>
                </c:pt>
                <c:pt idx="226">
                  <c:v>7.6</c:v>
                </c:pt>
                <c:pt idx="227">
                  <c:v>7.7</c:v>
                </c:pt>
                <c:pt idx="228">
                  <c:v>7.7</c:v>
                </c:pt>
                <c:pt idx="229">
                  <c:v>7.7</c:v>
                </c:pt>
                <c:pt idx="230">
                  <c:v>7.7</c:v>
                </c:pt>
                <c:pt idx="231">
                  <c:v>7.7</c:v>
                </c:pt>
                <c:pt idx="232">
                  <c:v>7.8</c:v>
                </c:pt>
                <c:pt idx="233">
                  <c:v>7.8</c:v>
                </c:pt>
                <c:pt idx="234">
                  <c:v>7.8</c:v>
                </c:pt>
                <c:pt idx="235">
                  <c:v>7.7</c:v>
                </c:pt>
                <c:pt idx="236">
                  <c:v>7.8</c:v>
                </c:pt>
                <c:pt idx="237">
                  <c:v>7.8</c:v>
                </c:pt>
                <c:pt idx="238">
                  <c:v>7.8</c:v>
                </c:pt>
                <c:pt idx="239">
                  <c:v>7.9</c:v>
                </c:pt>
                <c:pt idx="240">
                  <c:v>7.8</c:v>
                </c:pt>
                <c:pt idx="241">
                  <c:v>7.8</c:v>
                </c:pt>
                <c:pt idx="242">
                  <c:v>7.9</c:v>
                </c:pt>
                <c:pt idx="243">
                  <c:v>7.9</c:v>
                </c:pt>
                <c:pt idx="244">
                  <c:v>7.9</c:v>
                </c:pt>
                <c:pt idx="245">
                  <c:v>7.9</c:v>
                </c:pt>
                <c:pt idx="246">
                  <c:v>7.9</c:v>
                </c:pt>
                <c:pt idx="247">
                  <c:v>7.9</c:v>
                </c:pt>
                <c:pt idx="248">
                  <c:v>7.9</c:v>
                </c:pt>
                <c:pt idx="249">
                  <c:v>7.9</c:v>
                </c:pt>
                <c:pt idx="250">
                  <c:v>8</c:v>
                </c:pt>
                <c:pt idx="251">
                  <c:v>8</c:v>
                </c:pt>
                <c:pt idx="252">
                  <c:v>7.9</c:v>
                </c:pt>
                <c:pt idx="253">
                  <c:v>8</c:v>
                </c:pt>
                <c:pt idx="254">
                  <c:v>8</c:v>
                </c:pt>
                <c:pt idx="255">
                  <c:v>7.9</c:v>
                </c:pt>
                <c:pt idx="256">
                  <c:v>7.9</c:v>
                </c:pt>
                <c:pt idx="257">
                  <c:v>7.9</c:v>
                </c:pt>
                <c:pt idx="258">
                  <c:v>7.9</c:v>
                </c:pt>
                <c:pt idx="259">
                  <c:v>7.9</c:v>
                </c:pt>
                <c:pt idx="260">
                  <c:v>7.9</c:v>
                </c:pt>
                <c:pt idx="261">
                  <c:v>7.9</c:v>
                </c:pt>
                <c:pt idx="262">
                  <c:v>7.9</c:v>
                </c:pt>
                <c:pt idx="263">
                  <c:v>8</c:v>
                </c:pt>
                <c:pt idx="264">
                  <c:v>8</c:v>
                </c:pt>
                <c:pt idx="265">
                  <c:v>8</c:v>
                </c:pt>
                <c:pt idx="266">
                  <c:v>7.9</c:v>
                </c:pt>
                <c:pt idx="267">
                  <c:v>7.9</c:v>
                </c:pt>
                <c:pt idx="268">
                  <c:v>7.9</c:v>
                </c:pt>
                <c:pt idx="269">
                  <c:v>7.9</c:v>
                </c:pt>
                <c:pt idx="270">
                  <c:v>7.8</c:v>
                </c:pt>
                <c:pt idx="271">
                  <c:v>7.8</c:v>
                </c:pt>
                <c:pt idx="272">
                  <c:v>7.8</c:v>
                </c:pt>
                <c:pt idx="273">
                  <c:v>7.8</c:v>
                </c:pt>
                <c:pt idx="274">
                  <c:v>7.8</c:v>
                </c:pt>
                <c:pt idx="275">
                  <c:v>7.8</c:v>
                </c:pt>
                <c:pt idx="276">
                  <c:v>7.8</c:v>
                </c:pt>
                <c:pt idx="277">
                  <c:v>7.8</c:v>
                </c:pt>
                <c:pt idx="278">
                  <c:v>7.8</c:v>
                </c:pt>
                <c:pt idx="279">
                  <c:v>7.8</c:v>
                </c:pt>
                <c:pt idx="280">
                  <c:v>7.8</c:v>
                </c:pt>
                <c:pt idx="281">
                  <c:v>7.8</c:v>
                </c:pt>
                <c:pt idx="282">
                  <c:v>7.8</c:v>
                </c:pt>
                <c:pt idx="283">
                  <c:v>7.8</c:v>
                </c:pt>
                <c:pt idx="284">
                  <c:v>7.8</c:v>
                </c:pt>
                <c:pt idx="285">
                  <c:v>7.8</c:v>
                </c:pt>
                <c:pt idx="286">
                  <c:v>7.8</c:v>
                </c:pt>
                <c:pt idx="287">
                  <c:v>7.8</c:v>
                </c:pt>
                <c:pt idx="288">
                  <c:v>7.8</c:v>
                </c:pt>
                <c:pt idx="289">
                  <c:v>7.8</c:v>
                </c:pt>
                <c:pt idx="290">
                  <c:v>7.8</c:v>
                </c:pt>
                <c:pt idx="291">
                  <c:v>7.8</c:v>
                </c:pt>
                <c:pt idx="292">
                  <c:v>7.8</c:v>
                </c:pt>
                <c:pt idx="293">
                  <c:v>7.8</c:v>
                </c:pt>
                <c:pt idx="294">
                  <c:v>7.8</c:v>
                </c:pt>
                <c:pt idx="295">
                  <c:v>7.8</c:v>
                </c:pt>
                <c:pt idx="296">
                  <c:v>7.8</c:v>
                </c:pt>
                <c:pt idx="297">
                  <c:v>7.8</c:v>
                </c:pt>
                <c:pt idx="298">
                  <c:v>7.8</c:v>
                </c:pt>
                <c:pt idx="299">
                  <c:v>7.8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7.9</c:v>
                </c:pt>
                <c:pt idx="304">
                  <c:v>7.9</c:v>
                </c:pt>
                <c:pt idx="305">
                  <c:v>7.9</c:v>
                </c:pt>
                <c:pt idx="306">
                  <c:v>7.9</c:v>
                </c:pt>
                <c:pt idx="307">
                  <c:v>7.9</c:v>
                </c:pt>
                <c:pt idx="308">
                  <c:v>7.9</c:v>
                </c:pt>
                <c:pt idx="309">
                  <c:v>7.9</c:v>
                </c:pt>
                <c:pt idx="310">
                  <c:v>7.8</c:v>
                </c:pt>
                <c:pt idx="311">
                  <c:v>7.9</c:v>
                </c:pt>
                <c:pt idx="312">
                  <c:v>7.9</c:v>
                </c:pt>
                <c:pt idx="313">
                  <c:v>7.8</c:v>
                </c:pt>
                <c:pt idx="314">
                  <c:v>7.8</c:v>
                </c:pt>
                <c:pt idx="315">
                  <c:v>7.8</c:v>
                </c:pt>
                <c:pt idx="316">
                  <c:v>7.8</c:v>
                </c:pt>
                <c:pt idx="317">
                  <c:v>7.8</c:v>
                </c:pt>
                <c:pt idx="318">
                  <c:v>7.8</c:v>
                </c:pt>
                <c:pt idx="319">
                  <c:v>7.8</c:v>
                </c:pt>
                <c:pt idx="320">
                  <c:v>7.8</c:v>
                </c:pt>
                <c:pt idx="321">
                  <c:v>7.8</c:v>
                </c:pt>
                <c:pt idx="322">
                  <c:v>7.8</c:v>
                </c:pt>
                <c:pt idx="323">
                  <c:v>7.8</c:v>
                </c:pt>
                <c:pt idx="324">
                  <c:v>7.8</c:v>
                </c:pt>
                <c:pt idx="325">
                  <c:v>7.8</c:v>
                </c:pt>
                <c:pt idx="326">
                  <c:v>7.8</c:v>
                </c:pt>
                <c:pt idx="327">
                  <c:v>7.8</c:v>
                </c:pt>
                <c:pt idx="328">
                  <c:v>7.8</c:v>
                </c:pt>
                <c:pt idx="329">
                  <c:v>7.8</c:v>
                </c:pt>
                <c:pt idx="330">
                  <c:v>7.8</c:v>
                </c:pt>
                <c:pt idx="331">
                  <c:v>7.8</c:v>
                </c:pt>
                <c:pt idx="332">
                  <c:v>7.8</c:v>
                </c:pt>
                <c:pt idx="333">
                  <c:v>7.8</c:v>
                </c:pt>
                <c:pt idx="334">
                  <c:v>7.8</c:v>
                </c:pt>
                <c:pt idx="335">
                  <c:v>7.8</c:v>
                </c:pt>
                <c:pt idx="336">
                  <c:v>7.8</c:v>
                </c:pt>
                <c:pt idx="337">
                  <c:v>7.8</c:v>
                </c:pt>
                <c:pt idx="338">
                  <c:v>7.8</c:v>
                </c:pt>
                <c:pt idx="339">
                  <c:v>7.7</c:v>
                </c:pt>
                <c:pt idx="340">
                  <c:v>7.8</c:v>
                </c:pt>
                <c:pt idx="341">
                  <c:v>7.7</c:v>
                </c:pt>
                <c:pt idx="342">
                  <c:v>7.7</c:v>
                </c:pt>
                <c:pt idx="343">
                  <c:v>7.7</c:v>
                </c:pt>
                <c:pt idx="344">
                  <c:v>7.7</c:v>
                </c:pt>
                <c:pt idx="345">
                  <c:v>7.7</c:v>
                </c:pt>
                <c:pt idx="346">
                  <c:v>7.7</c:v>
                </c:pt>
                <c:pt idx="347">
                  <c:v>7.7</c:v>
                </c:pt>
                <c:pt idx="348">
                  <c:v>7.7</c:v>
                </c:pt>
                <c:pt idx="349">
                  <c:v>7.7</c:v>
                </c:pt>
                <c:pt idx="350">
                  <c:v>7.7</c:v>
                </c:pt>
                <c:pt idx="351">
                  <c:v>7.7</c:v>
                </c:pt>
                <c:pt idx="352">
                  <c:v>7.7</c:v>
                </c:pt>
                <c:pt idx="353">
                  <c:v>7.7</c:v>
                </c:pt>
                <c:pt idx="354">
                  <c:v>7.7</c:v>
                </c:pt>
                <c:pt idx="355">
                  <c:v>7.6</c:v>
                </c:pt>
                <c:pt idx="356">
                  <c:v>7.7</c:v>
                </c:pt>
                <c:pt idx="357">
                  <c:v>7.7</c:v>
                </c:pt>
                <c:pt idx="358">
                  <c:v>7.7</c:v>
                </c:pt>
                <c:pt idx="359">
                  <c:v>7.7</c:v>
                </c:pt>
                <c:pt idx="360">
                  <c:v>7.7</c:v>
                </c:pt>
                <c:pt idx="361">
                  <c:v>7.7</c:v>
                </c:pt>
                <c:pt idx="362">
                  <c:v>7.7</c:v>
                </c:pt>
                <c:pt idx="363">
                  <c:v>7.7</c:v>
                </c:pt>
                <c:pt idx="364">
                  <c:v>7.7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58-47F7-9B10-B65B5C22D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298608"/>
        <c:axId val="525298280"/>
      </c:scatterChart>
      <c:valAx>
        <c:axId val="525298608"/>
        <c:scaling>
          <c:orientation val="minMax"/>
          <c:max val="43102"/>
          <c:min val="427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280"/>
        <c:crosses val="autoZero"/>
        <c:crossBetween val="midCat"/>
        <c:majorUnit val="31"/>
        <c:minorUnit val="7"/>
      </c:valAx>
      <c:valAx>
        <c:axId val="525298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Daily Minimum pH</a:t>
                </a:r>
              </a:p>
            </c:rich>
          </c:tx>
          <c:layout>
            <c:manualLayout>
              <c:xMode val="edge"/>
              <c:yMode val="edge"/>
              <c:x val="1.7029135439803982E-2"/>
              <c:y val="0.255145344617885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76421115301953"/>
          <c:y val="0.16294340948887484"/>
          <c:w val="0.78661087267291041"/>
          <c:h val="0.61712951346576672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'USGS Sonde Animas at Durango'!$C$4:$C$368</c:f>
              <c:numCache>
                <c:formatCode>m/d/yyyy</c:formatCode>
                <c:ptCount val="365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  <c:pt idx="31">
                  <c:v>42767</c:v>
                </c:pt>
                <c:pt idx="32">
                  <c:v>42768</c:v>
                </c:pt>
                <c:pt idx="33">
                  <c:v>42769</c:v>
                </c:pt>
                <c:pt idx="34">
                  <c:v>42770</c:v>
                </c:pt>
                <c:pt idx="35">
                  <c:v>42771</c:v>
                </c:pt>
                <c:pt idx="36">
                  <c:v>42772</c:v>
                </c:pt>
                <c:pt idx="37">
                  <c:v>42773</c:v>
                </c:pt>
                <c:pt idx="38">
                  <c:v>42774</c:v>
                </c:pt>
                <c:pt idx="39">
                  <c:v>42775</c:v>
                </c:pt>
                <c:pt idx="40">
                  <c:v>42776</c:v>
                </c:pt>
                <c:pt idx="41">
                  <c:v>42777</c:v>
                </c:pt>
                <c:pt idx="42">
                  <c:v>42778</c:v>
                </c:pt>
                <c:pt idx="43">
                  <c:v>42779</c:v>
                </c:pt>
                <c:pt idx="44">
                  <c:v>42780</c:v>
                </c:pt>
                <c:pt idx="45">
                  <c:v>42781</c:v>
                </c:pt>
                <c:pt idx="46">
                  <c:v>42782</c:v>
                </c:pt>
                <c:pt idx="47">
                  <c:v>42783</c:v>
                </c:pt>
                <c:pt idx="48">
                  <c:v>42784</c:v>
                </c:pt>
                <c:pt idx="49">
                  <c:v>42785</c:v>
                </c:pt>
                <c:pt idx="50">
                  <c:v>42786</c:v>
                </c:pt>
                <c:pt idx="51">
                  <c:v>42787</c:v>
                </c:pt>
                <c:pt idx="52">
                  <c:v>42788</c:v>
                </c:pt>
                <c:pt idx="53">
                  <c:v>42789</c:v>
                </c:pt>
                <c:pt idx="54">
                  <c:v>42790</c:v>
                </c:pt>
                <c:pt idx="55">
                  <c:v>42791</c:v>
                </c:pt>
                <c:pt idx="56">
                  <c:v>42792</c:v>
                </c:pt>
                <c:pt idx="57">
                  <c:v>42793</c:v>
                </c:pt>
                <c:pt idx="58">
                  <c:v>42794</c:v>
                </c:pt>
                <c:pt idx="59">
                  <c:v>42795</c:v>
                </c:pt>
                <c:pt idx="60">
                  <c:v>42796</c:v>
                </c:pt>
                <c:pt idx="61">
                  <c:v>42797</c:v>
                </c:pt>
                <c:pt idx="62">
                  <c:v>42798</c:v>
                </c:pt>
                <c:pt idx="63">
                  <c:v>42799</c:v>
                </c:pt>
                <c:pt idx="64">
                  <c:v>42800</c:v>
                </c:pt>
                <c:pt idx="65">
                  <c:v>42801</c:v>
                </c:pt>
                <c:pt idx="66">
                  <c:v>42802</c:v>
                </c:pt>
                <c:pt idx="67">
                  <c:v>42803</c:v>
                </c:pt>
                <c:pt idx="68">
                  <c:v>42804</c:v>
                </c:pt>
                <c:pt idx="69">
                  <c:v>42805</c:v>
                </c:pt>
                <c:pt idx="70">
                  <c:v>42806</c:v>
                </c:pt>
                <c:pt idx="71">
                  <c:v>42807</c:v>
                </c:pt>
                <c:pt idx="72">
                  <c:v>42808</c:v>
                </c:pt>
                <c:pt idx="73">
                  <c:v>42809</c:v>
                </c:pt>
                <c:pt idx="74">
                  <c:v>42810</c:v>
                </c:pt>
                <c:pt idx="75">
                  <c:v>42811</c:v>
                </c:pt>
                <c:pt idx="76">
                  <c:v>42812</c:v>
                </c:pt>
                <c:pt idx="77">
                  <c:v>42813</c:v>
                </c:pt>
                <c:pt idx="78">
                  <c:v>42814</c:v>
                </c:pt>
                <c:pt idx="79">
                  <c:v>42815</c:v>
                </c:pt>
                <c:pt idx="80">
                  <c:v>42816</c:v>
                </c:pt>
                <c:pt idx="81">
                  <c:v>42817</c:v>
                </c:pt>
                <c:pt idx="82">
                  <c:v>42818</c:v>
                </c:pt>
                <c:pt idx="83">
                  <c:v>42819</c:v>
                </c:pt>
                <c:pt idx="84">
                  <c:v>42820</c:v>
                </c:pt>
                <c:pt idx="85">
                  <c:v>42821</c:v>
                </c:pt>
                <c:pt idx="86">
                  <c:v>42822</c:v>
                </c:pt>
                <c:pt idx="87">
                  <c:v>42823</c:v>
                </c:pt>
                <c:pt idx="88">
                  <c:v>42824</c:v>
                </c:pt>
                <c:pt idx="89">
                  <c:v>42825</c:v>
                </c:pt>
                <c:pt idx="90">
                  <c:v>42826</c:v>
                </c:pt>
                <c:pt idx="91">
                  <c:v>42827</c:v>
                </c:pt>
                <c:pt idx="92">
                  <c:v>42828</c:v>
                </c:pt>
                <c:pt idx="93">
                  <c:v>42829</c:v>
                </c:pt>
                <c:pt idx="94">
                  <c:v>42830</c:v>
                </c:pt>
                <c:pt idx="95">
                  <c:v>42831</c:v>
                </c:pt>
                <c:pt idx="96">
                  <c:v>42832</c:v>
                </c:pt>
                <c:pt idx="97">
                  <c:v>42833</c:v>
                </c:pt>
                <c:pt idx="98">
                  <c:v>42834</c:v>
                </c:pt>
                <c:pt idx="99">
                  <c:v>42835</c:v>
                </c:pt>
                <c:pt idx="100">
                  <c:v>42836</c:v>
                </c:pt>
                <c:pt idx="101">
                  <c:v>42837</c:v>
                </c:pt>
                <c:pt idx="102">
                  <c:v>42838</c:v>
                </c:pt>
                <c:pt idx="103">
                  <c:v>42839</c:v>
                </c:pt>
                <c:pt idx="104">
                  <c:v>42840</c:v>
                </c:pt>
                <c:pt idx="105">
                  <c:v>42841</c:v>
                </c:pt>
                <c:pt idx="106">
                  <c:v>42842</c:v>
                </c:pt>
                <c:pt idx="107">
                  <c:v>42843</c:v>
                </c:pt>
                <c:pt idx="108">
                  <c:v>42844</c:v>
                </c:pt>
                <c:pt idx="109">
                  <c:v>42845</c:v>
                </c:pt>
                <c:pt idx="110">
                  <c:v>42846</c:v>
                </c:pt>
                <c:pt idx="111">
                  <c:v>42847</c:v>
                </c:pt>
                <c:pt idx="112">
                  <c:v>42848</c:v>
                </c:pt>
                <c:pt idx="113">
                  <c:v>42849</c:v>
                </c:pt>
                <c:pt idx="114">
                  <c:v>42850</c:v>
                </c:pt>
                <c:pt idx="115">
                  <c:v>42851</c:v>
                </c:pt>
                <c:pt idx="116">
                  <c:v>42852</c:v>
                </c:pt>
                <c:pt idx="117">
                  <c:v>42853</c:v>
                </c:pt>
                <c:pt idx="118">
                  <c:v>42854</c:v>
                </c:pt>
                <c:pt idx="119">
                  <c:v>42855</c:v>
                </c:pt>
                <c:pt idx="120">
                  <c:v>42856</c:v>
                </c:pt>
                <c:pt idx="121">
                  <c:v>42857</c:v>
                </c:pt>
                <c:pt idx="122">
                  <c:v>42858</c:v>
                </c:pt>
                <c:pt idx="123">
                  <c:v>42859</c:v>
                </c:pt>
                <c:pt idx="124">
                  <c:v>42860</c:v>
                </c:pt>
                <c:pt idx="125">
                  <c:v>42861</c:v>
                </c:pt>
                <c:pt idx="126">
                  <c:v>42862</c:v>
                </c:pt>
                <c:pt idx="127">
                  <c:v>42863</c:v>
                </c:pt>
                <c:pt idx="128">
                  <c:v>42864</c:v>
                </c:pt>
                <c:pt idx="129">
                  <c:v>42865</c:v>
                </c:pt>
                <c:pt idx="130">
                  <c:v>42866</c:v>
                </c:pt>
                <c:pt idx="131">
                  <c:v>42867</c:v>
                </c:pt>
                <c:pt idx="132">
                  <c:v>42868</c:v>
                </c:pt>
                <c:pt idx="133">
                  <c:v>42869</c:v>
                </c:pt>
                <c:pt idx="134">
                  <c:v>42870</c:v>
                </c:pt>
                <c:pt idx="135">
                  <c:v>42871</c:v>
                </c:pt>
                <c:pt idx="136">
                  <c:v>42872</c:v>
                </c:pt>
                <c:pt idx="137">
                  <c:v>42873</c:v>
                </c:pt>
                <c:pt idx="138">
                  <c:v>42874</c:v>
                </c:pt>
                <c:pt idx="139">
                  <c:v>42875</c:v>
                </c:pt>
                <c:pt idx="140">
                  <c:v>42876</c:v>
                </c:pt>
                <c:pt idx="141">
                  <c:v>42877</c:v>
                </c:pt>
                <c:pt idx="142">
                  <c:v>42878</c:v>
                </c:pt>
                <c:pt idx="143">
                  <c:v>42879</c:v>
                </c:pt>
                <c:pt idx="144">
                  <c:v>42880</c:v>
                </c:pt>
                <c:pt idx="145">
                  <c:v>42881</c:v>
                </c:pt>
                <c:pt idx="146">
                  <c:v>42882</c:v>
                </c:pt>
                <c:pt idx="147">
                  <c:v>42883</c:v>
                </c:pt>
                <c:pt idx="148">
                  <c:v>42884</c:v>
                </c:pt>
                <c:pt idx="149">
                  <c:v>42885</c:v>
                </c:pt>
                <c:pt idx="150">
                  <c:v>42886</c:v>
                </c:pt>
                <c:pt idx="151">
                  <c:v>42887</c:v>
                </c:pt>
                <c:pt idx="152">
                  <c:v>42888</c:v>
                </c:pt>
                <c:pt idx="153">
                  <c:v>42889</c:v>
                </c:pt>
                <c:pt idx="154">
                  <c:v>42890</c:v>
                </c:pt>
                <c:pt idx="155">
                  <c:v>42891</c:v>
                </c:pt>
                <c:pt idx="156">
                  <c:v>42892</c:v>
                </c:pt>
                <c:pt idx="157">
                  <c:v>42893</c:v>
                </c:pt>
                <c:pt idx="158">
                  <c:v>42894</c:v>
                </c:pt>
                <c:pt idx="159">
                  <c:v>42895</c:v>
                </c:pt>
                <c:pt idx="160">
                  <c:v>42896</c:v>
                </c:pt>
                <c:pt idx="161">
                  <c:v>42897</c:v>
                </c:pt>
                <c:pt idx="162">
                  <c:v>42898</c:v>
                </c:pt>
                <c:pt idx="163">
                  <c:v>42899</c:v>
                </c:pt>
                <c:pt idx="164">
                  <c:v>42900</c:v>
                </c:pt>
                <c:pt idx="165">
                  <c:v>42901</c:v>
                </c:pt>
                <c:pt idx="166">
                  <c:v>42902</c:v>
                </c:pt>
                <c:pt idx="167">
                  <c:v>42903</c:v>
                </c:pt>
                <c:pt idx="168">
                  <c:v>42904</c:v>
                </c:pt>
                <c:pt idx="169">
                  <c:v>42905</c:v>
                </c:pt>
                <c:pt idx="170">
                  <c:v>42906</c:v>
                </c:pt>
                <c:pt idx="171">
                  <c:v>42907</c:v>
                </c:pt>
                <c:pt idx="172">
                  <c:v>42908</c:v>
                </c:pt>
                <c:pt idx="173">
                  <c:v>42909</c:v>
                </c:pt>
                <c:pt idx="174">
                  <c:v>42910</c:v>
                </c:pt>
                <c:pt idx="175">
                  <c:v>42911</c:v>
                </c:pt>
                <c:pt idx="176">
                  <c:v>42912</c:v>
                </c:pt>
                <c:pt idx="177">
                  <c:v>42913</c:v>
                </c:pt>
                <c:pt idx="178">
                  <c:v>42914</c:v>
                </c:pt>
                <c:pt idx="179">
                  <c:v>42915</c:v>
                </c:pt>
                <c:pt idx="180">
                  <c:v>42916</c:v>
                </c:pt>
                <c:pt idx="181">
                  <c:v>42917</c:v>
                </c:pt>
                <c:pt idx="182">
                  <c:v>42918</c:v>
                </c:pt>
                <c:pt idx="183">
                  <c:v>42919</c:v>
                </c:pt>
                <c:pt idx="184">
                  <c:v>42920</c:v>
                </c:pt>
                <c:pt idx="185">
                  <c:v>42921</c:v>
                </c:pt>
                <c:pt idx="186">
                  <c:v>42922</c:v>
                </c:pt>
                <c:pt idx="187">
                  <c:v>42923</c:v>
                </c:pt>
                <c:pt idx="188">
                  <c:v>42924</c:v>
                </c:pt>
                <c:pt idx="189">
                  <c:v>42925</c:v>
                </c:pt>
                <c:pt idx="190">
                  <c:v>42926</c:v>
                </c:pt>
                <c:pt idx="191">
                  <c:v>42927</c:v>
                </c:pt>
                <c:pt idx="192">
                  <c:v>42928</c:v>
                </c:pt>
                <c:pt idx="193">
                  <c:v>42929</c:v>
                </c:pt>
                <c:pt idx="194">
                  <c:v>42930</c:v>
                </c:pt>
                <c:pt idx="195">
                  <c:v>42931</c:v>
                </c:pt>
                <c:pt idx="196">
                  <c:v>42932</c:v>
                </c:pt>
                <c:pt idx="197">
                  <c:v>42933</c:v>
                </c:pt>
                <c:pt idx="198">
                  <c:v>42934</c:v>
                </c:pt>
                <c:pt idx="199">
                  <c:v>42935</c:v>
                </c:pt>
                <c:pt idx="200">
                  <c:v>42936</c:v>
                </c:pt>
                <c:pt idx="201">
                  <c:v>42937</c:v>
                </c:pt>
                <c:pt idx="202">
                  <c:v>42938</c:v>
                </c:pt>
                <c:pt idx="203">
                  <c:v>42939</c:v>
                </c:pt>
                <c:pt idx="204">
                  <c:v>42940</c:v>
                </c:pt>
                <c:pt idx="205">
                  <c:v>42941</c:v>
                </c:pt>
                <c:pt idx="206">
                  <c:v>42942</c:v>
                </c:pt>
                <c:pt idx="207">
                  <c:v>42943</c:v>
                </c:pt>
                <c:pt idx="208">
                  <c:v>42944</c:v>
                </c:pt>
                <c:pt idx="209">
                  <c:v>42945</c:v>
                </c:pt>
                <c:pt idx="210">
                  <c:v>42946</c:v>
                </c:pt>
                <c:pt idx="211">
                  <c:v>42947</c:v>
                </c:pt>
                <c:pt idx="212">
                  <c:v>42948</c:v>
                </c:pt>
                <c:pt idx="213">
                  <c:v>42949</c:v>
                </c:pt>
                <c:pt idx="214">
                  <c:v>42950</c:v>
                </c:pt>
                <c:pt idx="215">
                  <c:v>42951</c:v>
                </c:pt>
                <c:pt idx="216">
                  <c:v>42952</c:v>
                </c:pt>
                <c:pt idx="217">
                  <c:v>42953</c:v>
                </c:pt>
                <c:pt idx="218">
                  <c:v>42954</c:v>
                </c:pt>
                <c:pt idx="219">
                  <c:v>42955</c:v>
                </c:pt>
                <c:pt idx="220">
                  <c:v>42956</c:v>
                </c:pt>
                <c:pt idx="221">
                  <c:v>42957</c:v>
                </c:pt>
                <c:pt idx="222">
                  <c:v>42958</c:v>
                </c:pt>
                <c:pt idx="223">
                  <c:v>42959</c:v>
                </c:pt>
                <c:pt idx="224">
                  <c:v>42960</c:v>
                </c:pt>
                <c:pt idx="225">
                  <c:v>42961</c:v>
                </c:pt>
                <c:pt idx="226">
                  <c:v>42962</c:v>
                </c:pt>
                <c:pt idx="227">
                  <c:v>42963</c:v>
                </c:pt>
                <c:pt idx="228">
                  <c:v>42964</c:v>
                </c:pt>
                <c:pt idx="229">
                  <c:v>42965</c:v>
                </c:pt>
                <c:pt idx="230">
                  <c:v>42966</c:v>
                </c:pt>
                <c:pt idx="231">
                  <c:v>42967</c:v>
                </c:pt>
                <c:pt idx="232">
                  <c:v>42968</c:v>
                </c:pt>
                <c:pt idx="233">
                  <c:v>42969</c:v>
                </c:pt>
                <c:pt idx="234">
                  <c:v>42970</c:v>
                </c:pt>
                <c:pt idx="235">
                  <c:v>42971</c:v>
                </c:pt>
                <c:pt idx="236">
                  <c:v>42972</c:v>
                </c:pt>
                <c:pt idx="237">
                  <c:v>42973</c:v>
                </c:pt>
                <c:pt idx="238">
                  <c:v>42974</c:v>
                </c:pt>
                <c:pt idx="239">
                  <c:v>42975</c:v>
                </c:pt>
                <c:pt idx="240">
                  <c:v>42976</c:v>
                </c:pt>
                <c:pt idx="241">
                  <c:v>42977</c:v>
                </c:pt>
                <c:pt idx="242">
                  <c:v>42978</c:v>
                </c:pt>
                <c:pt idx="243">
                  <c:v>42979</c:v>
                </c:pt>
                <c:pt idx="244">
                  <c:v>42980</c:v>
                </c:pt>
                <c:pt idx="245">
                  <c:v>42981</c:v>
                </c:pt>
                <c:pt idx="246">
                  <c:v>42982</c:v>
                </c:pt>
                <c:pt idx="247">
                  <c:v>42983</c:v>
                </c:pt>
                <c:pt idx="248">
                  <c:v>42984</c:v>
                </c:pt>
                <c:pt idx="249">
                  <c:v>42985</c:v>
                </c:pt>
                <c:pt idx="250">
                  <c:v>42986</c:v>
                </c:pt>
                <c:pt idx="251">
                  <c:v>42987</c:v>
                </c:pt>
                <c:pt idx="252">
                  <c:v>42988</c:v>
                </c:pt>
                <c:pt idx="253">
                  <c:v>42989</c:v>
                </c:pt>
                <c:pt idx="254">
                  <c:v>42990</c:v>
                </c:pt>
                <c:pt idx="255">
                  <c:v>42991</c:v>
                </c:pt>
                <c:pt idx="256">
                  <c:v>42992</c:v>
                </c:pt>
                <c:pt idx="257">
                  <c:v>42993</c:v>
                </c:pt>
                <c:pt idx="258">
                  <c:v>42994</c:v>
                </c:pt>
                <c:pt idx="259">
                  <c:v>42995</c:v>
                </c:pt>
                <c:pt idx="260">
                  <c:v>42996</c:v>
                </c:pt>
                <c:pt idx="261">
                  <c:v>42997</c:v>
                </c:pt>
                <c:pt idx="262">
                  <c:v>42998</c:v>
                </c:pt>
                <c:pt idx="263">
                  <c:v>42999</c:v>
                </c:pt>
                <c:pt idx="264">
                  <c:v>43000</c:v>
                </c:pt>
                <c:pt idx="265">
                  <c:v>43001</c:v>
                </c:pt>
                <c:pt idx="266">
                  <c:v>43002</c:v>
                </c:pt>
                <c:pt idx="267">
                  <c:v>43003</c:v>
                </c:pt>
                <c:pt idx="268">
                  <c:v>43004</c:v>
                </c:pt>
                <c:pt idx="269">
                  <c:v>43005</c:v>
                </c:pt>
                <c:pt idx="270">
                  <c:v>43006</c:v>
                </c:pt>
                <c:pt idx="271">
                  <c:v>43007</c:v>
                </c:pt>
                <c:pt idx="272">
                  <c:v>43008</c:v>
                </c:pt>
                <c:pt idx="273">
                  <c:v>43009</c:v>
                </c:pt>
                <c:pt idx="274">
                  <c:v>43010</c:v>
                </c:pt>
                <c:pt idx="275">
                  <c:v>43011</c:v>
                </c:pt>
                <c:pt idx="276">
                  <c:v>43012</c:v>
                </c:pt>
                <c:pt idx="277">
                  <c:v>43013</c:v>
                </c:pt>
                <c:pt idx="278">
                  <c:v>43014</c:v>
                </c:pt>
                <c:pt idx="279">
                  <c:v>43015</c:v>
                </c:pt>
                <c:pt idx="280">
                  <c:v>43016</c:v>
                </c:pt>
                <c:pt idx="281">
                  <c:v>43017</c:v>
                </c:pt>
                <c:pt idx="282">
                  <c:v>43018</c:v>
                </c:pt>
                <c:pt idx="283">
                  <c:v>43019</c:v>
                </c:pt>
                <c:pt idx="284">
                  <c:v>43020</c:v>
                </c:pt>
                <c:pt idx="285">
                  <c:v>43021</c:v>
                </c:pt>
                <c:pt idx="286">
                  <c:v>43022</c:v>
                </c:pt>
                <c:pt idx="287">
                  <c:v>43023</c:v>
                </c:pt>
                <c:pt idx="288">
                  <c:v>43024</c:v>
                </c:pt>
                <c:pt idx="289">
                  <c:v>43025</c:v>
                </c:pt>
                <c:pt idx="290">
                  <c:v>43026</c:v>
                </c:pt>
                <c:pt idx="291">
                  <c:v>43027</c:v>
                </c:pt>
                <c:pt idx="292">
                  <c:v>43028</c:v>
                </c:pt>
                <c:pt idx="293">
                  <c:v>43029</c:v>
                </c:pt>
                <c:pt idx="294">
                  <c:v>43030</c:v>
                </c:pt>
                <c:pt idx="295">
                  <c:v>43031</c:v>
                </c:pt>
                <c:pt idx="296">
                  <c:v>43032</c:v>
                </c:pt>
                <c:pt idx="297">
                  <c:v>43033</c:v>
                </c:pt>
                <c:pt idx="298">
                  <c:v>43034</c:v>
                </c:pt>
                <c:pt idx="299">
                  <c:v>43035</c:v>
                </c:pt>
                <c:pt idx="300">
                  <c:v>43036</c:v>
                </c:pt>
                <c:pt idx="301">
                  <c:v>43037</c:v>
                </c:pt>
                <c:pt idx="302">
                  <c:v>43038</c:v>
                </c:pt>
                <c:pt idx="303">
                  <c:v>43039</c:v>
                </c:pt>
                <c:pt idx="304">
                  <c:v>43040</c:v>
                </c:pt>
                <c:pt idx="305">
                  <c:v>43041</c:v>
                </c:pt>
                <c:pt idx="306">
                  <c:v>43042</c:v>
                </c:pt>
                <c:pt idx="307">
                  <c:v>43043</c:v>
                </c:pt>
                <c:pt idx="308">
                  <c:v>43044</c:v>
                </c:pt>
                <c:pt idx="309">
                  <c:v>43045</c:v>
                </c:pt>
                <c:pt idx="310">
                  <c:v>43046</c:v>
                </c:pt>
                <c:pt idx="311">
                  <c:v>43047</c:v>
                </c:pt>
                <c:pt idx="312">
                  <c:v>43048</c:v>
                </c:pt>
                <c:pt idx="313">
                  <c:v>43049</c:v>
                </c:pt>
                <c:pt idx="314">
                  <c:v>43050</c:v>
                </c:pt>
                <c:pt idx="315">
                  <c:v>43051</c:v>
                </c:pt>
                <c:pt idx="316">
                  <c:v>43052</c:v>
                </c:pt>
                <c:pt idx="317">
                  <c:v>43053</c:v>
                </c:pt>
                <c:pt idx="318">
                  <c:v>43054</c:v>
                </c:pt>
                <c:pt idx="319">
                  <c:v>43055</c:v>
                </c:pt>
                <c:pt idx="320">
                  <c:v>43056</c:v>
                </c:pt>
                <c:pt idx="321">
                  <c:v>43057</c:v>
                </c:pt>
                <c:pt idx="322">
                  <c:v>43058</c:v>
                </c:pt>
                <c:pt idx="323">
                  <c:v>43059</c:v>
                </c:pt>
                <c:pt idx="324">
                  <c:v>43060</c:v>
                </c:pt>
                <c:pt idx="325">
                  <c:v>43061</c:v>
                </c:pt>
                <c:pt idx="326">
                  <c:v>43062</c:v>
                </c:pt>
                <c:pt idx="327">
                  <c:v>43063</c:v>
                </c:pt>
                <c:pt idx="328">
                  <c:v>43064</c:v>
                </c:pt>
                <c:pt idx="329">
                  <c:v>43065</c:v>
                </c:pt>
                <c:pt idx="330">
                  <c:v>43066</c:v>
                </c:pt>
                <c:pt idx="331">
                  <c:v>43067</c:v>
                </c:pt>
                <c:pt idx="332">
                  <c:v>43068</c:v>
                </c:pt>
                <c:pt idx="333">
                  <c:v>43069</c:v>
                </c:pt>
                <c:pt idx="334">
                  <c:v>43070</c:v>
                </c:pt>
                <c:pt idx="335">
                  <c:v>43071</c:v>
                </c:pt>
                <c:pt idx="336">
                  <c:v>43072</c:v>
                </c:pt>
                <c:pt idx="337">
                  <c:v>43073</c:v>
                </c:pt>
                <c:pt idx="338">
                  <c:v>43074</c:v>
                </c:pt>
                <c:pt idx="339">
                  <c:v>43075</c:v>
                </c:pt>
                <c:pt idx="340">
                  <c:v>43076</c:v>
                </c:pt>
                <c:pt idx="341">
                  <c:v>43077</c:v>
                </c:pt>
                <c:pt idx="342">
                  <c:v>43078</c:v>
                </c:pt>
                <c:pt idx="343">
                  <c:v>43079</c:v>
                </c:pt>
                <c:pt idx="344">
                  <c:v>43080</c:v>
                </c:pt>
                <c:pt idx="345">
                  <c:v>43081</c:v>
                </c:pt>
                <c:pt idx="346">
                  <c:v>43082</c:v>
                </c:pt>
                <c:pt idx="347">
                  <c:v>43083</c:v>
                </c:pt>
                <c:pt idx="348">
                  <c:v>43084</c:v>
                </c:pt>
                <c:pt idx="349">
                  <c:v>43085</c:v>
                </c:pt>
                <c:pt idx="350">
                  <c:v>43086</c:v>
                </c:pt>
                <c:pt idx="351">
                  <c:v>43087</c:v>
                </c:pt>
                <c:pt idx="352">
                  <c:v>43088</c:v>
                </c:pt>
                <c:pt idx="353">
                  <c:v>43089</c:v>
                </c:pt>
                <c:pt idx="354">
                  <c:v>43090</c:v>
                </c:pt>
                <c:pt idx="355">
                  <c:v>43091</c:v>
                </c:pt>
                <c:pt idx="356">
                  <c:v>43092</c:v>
                </c:pt>
                <c:pt idx="357">
                  <c:v>43093</c:v>
                </c:pt>
                <c:pt idx="358">
                  <c:v>43094</c:v>
                </c:pt>
                <c:pt idx="359">
                  <c:v>43095</c:v>
                </c:pt>
                <c:pt idx="360">
                  <c:v>43096</c:v>
                </c:pt>
                <c:pt idx="361">
                  <c:v>43097</c:v>
                </c:pt>
                <c:pt idx="362">
                  <c:v>43098</c:v>
                </c:pt>
                <c:pt idx="363">
                  <c:v>43099</c:v>
                </c:pt>
                <c:pt idx="364">
                  <c:v>43100</c:v>
                </c:pt>
              </c:numCache>
            </c:numRef>
          </c:xVal>
          <c:yVal>
            <c:numRef>
              <c:f>'USGS Sonde Animas at Durango'!$N$4:$N$368</c:f>
              <c:numCache>
                <c:formatCode>0.0</c:formatCode>
                <c:ptCount val="365"/>
                <c:pt idx="0">
                  <c:v>2.6</c:v>
                </c:pt>
                <c:pt idx="1">
                  <c:v>3.5</c:v>
                </c:pt>
                <c:pt idx="2">
                  <c:v>5.8</c:v>
                </c:pt>
                <c:pt idx="3">
                  <c:v>5.9</c:v>
                </c:pt>
                <c:pt idx="4">
                  <c:v>55.1</c:v>
                </c:pt>
                <c:pt idx="5">
                  <c:v>2.5</c:v>
                </c:pt>
                <c:pt idx="6">
                  <c:v>3.5</c:v>
                </c:pt>
                <c:pt idx="7">
                  <c:v>11.4</c:v>
                </c:pt>
                <c:pt idx="8">
                  <c:v>46.3</c:v>
                </c:pt>
                <c:pt idx="9">
                  <c:v>14.3</c:v>
                </c:pt>
                <c:pt idx="10">
                  <c:v>4.4000000000000004</c:v>
                </c:pt>
                <c:pt idx="11">
                  <c:v>3.7</c:v>
                </c:pt>
                <c:pt idx="12">
                  <c:v>4.8</c:v>
                </c:pt>
                <c:pt idx="13">
                  <c:v>34.200000000000003</c:v>
                </c:pt>
                <c:pt idx="14">
                  <c:v>25.5</c:v>
                </c:pt>
                <c:pt idx="15">
                  <c:v>6.1</c:v>
                </c:pt>
                <c:pt idx="16">
                  <c:v>9.3000000000000007</c:v>
                </c:pt>
                <c:pt idx="17">
                  <c:v>4.5999999999999996</c:v>
                </c:pt>
                <c:pt idx="18">
                  <c:v>6.6</c:v>
                </c:pt>
                <c:pt idx="19">
                  <c:v>11</c:v>
                </c:pt>
                <c:pt idx="20">
                  <c:v>6.5</c:v>
                </c:pt>
                <c:pt idx="21">
                  <c:v>5.5</c:v>
                </c:pt>
                <c:pt idx="22">
                  <c:v>6.8</c:v>
                </c:pt>
                <c:pt idx="23">
                  <c:v>8</c:v>
                </c:pt>
                <c:pt idx="24">
                  <c:v>6.7</c:v>
                </c:pt>
                <c:pt idx="25">
                  <c:v>7.4</c:v>
                </c:pt>
                <c:pt idx="26">
                  <c:v>8.1</c:v>
                </c:pt>
                <c:pt idx="27">
                  <c:v>8.6999999999999993</c:v>
                </c:pt>
                <c:pt idx="28">
                  <c:v>7.4</c:v>
                </c:pt>
                <c:pt idx="29">
                  <c:v>6.5</c:v>
                </c:pt>
                <c:pt idx="30">
                  <c:v>6.6</c:v>
                </c:pt>
                <c:pt idx="31">
                  <c:v>7.1</c:v>
                </c:pt>
                <c:pt idx="32">
                  <c:v>6.3</c:v>
                </c:pt>
                <c:pt idx="33">
                  <c:v>7.3</c:v>
                </c:pt>
                <c:pt idx="34">
                  <c:v>6.1</c:v>
                </c:pt>
                <c:pt idx="35">
                  <c:v>6.8</c:v>
                </c:pt>
                <c:pt idx="36">
                  <c:v>6.4</c:v>
                </c:pt>
                <c:pt idx="37">
                  <c:v>10.9</c:v>
                </c:pt>
                <c:pt idx="38">
                  <c:v>10.5</c:v>
                </c:pt>
                <c:pt idx="39">
                  <c:v>11.1</c:v>
                </c:pt>
                <c:pt idx="40">
                  <c:v>19.5</c:v>
                </c:pt>
                <c:pt idx="41">
                  <c:v>50.2</c:v>
                </c:pt>
                <c:pt idx="42">
                  <c:v>63.3</c:v>
                </c:pt>
                <c:pt idx="43">
                  <c:v>69.7</c:v>
                </c:pt>
                <c:pt idx="44">
                  <c:v>33.4</c:v>
                </c:pt>
                <c:pt idx="45">
                  <c:v>40.799999999999997</c:v>
                </c:pt>
                <c:pt idx="46">
                  <c:v>43.7</c:v>
                </c:pt>
                <c:pt idx="47">
                  <c:v>19</c:v>
                </c:pt>
                <c:pt idx="48">
                  <c:v>10.7</c:v>
                </c:pt>
                <c:pt idx="49">
                  <c:v>90.5</c:v>
                </c:pt>
                <c:pt idx="50">
                  <c:v>32.4</c:v>
                </c:pt>
                <c:pt idx="51">
                  <c:v>23.6</c:v>
                </c:pt>
                <c:pt idx="52">
                  <c:v>33</c:v>
                </c:pt>
                <c:pt idx="53">
                  <c:v>26.1</c:v>
                </c:pt>
                <c:pt idx="54">
                  <c:v>9.1</c:v>
                </c:pt>
                <c:pt idx="55">
                  <c:v>9.3000000000000007</c:v>
                </c:pt>
                <c:pt idx="56">
                  <c:v>13.8</c:v>
                </c:pt>
                <c:pt idx="57">
                  <c:v>19.5</c:v>
                </c:pt>
                <c:pt idx="58">
                  <c:v>19.2</c:v>
                </c:pt>
                <c:pt idx="59">
                  <c:v>7.3</c:v>
                </c:pt>
                <c:pt idx="60">
                  <c:v>7</c:v>
                </c:pt>
                <c:pt idx="61">
                  <c:v>7.7</c:v>
                </c:pt>
                <c:pt idx="62">
                  <c:v>7.1</c:v>
                </c:pt>
                <c:pt idx="63">
                  <c:v>8.6</c:v>
                </c:pt>
                <c:pt idx="64">
                  <c:v>7.3</c:v>
                </c:pt>
                <c:pt idx="65">
                  <c:v>9</c:v>
                </c:pt>
                <c:pt idx="66">
                  <c:v>8.6</c:v>
                </c:pt>
                <c:pt idx="67">
                  <c:v>8.4</c:v>
                </c:pt>
                <c:pt idx="68">
                  <c:v>10.6</c:v>
                </c:pt>
                <c:pt idx="69">
                  <c:v>22.4</c:v>
                </c:pt>
                <c:pt idx="70">
                  <c:v>24.8</c:v>
                </c:pt>
                <c:pt idx="71">
                  <c:v>24.7</c:v>
                </c:pt>
                <c:pt idx="72">
                  <c:v>26.6</c:v>
                </c:pt>
                <c:pt idx="73">
                  <c:v>34.6</c:v>
                </c:pt>
                <c:pt idx="74">
                  <c:v>42</c:v>
                </c:pt>
                <c:pt idx="75">
                  <c:v>41.4</c:v>
                </c:pt>
                <c:pt idx="76">
                  <c:v>43.8</c:v>
                </c:pt>
                <c:pt idx="77">
                  <c:v>61</c:v>
                </c:pt>
                <c:pt idx="78">
                  <c:v>37.4</c:v>
                </c:pt>
                <c:pt idx="79">
                  <c:v>27</c:v>
                </c:pt>
                <c:pt idx="80">
                  <c:v>22.5</c:v>
                </c:pt>
                <c:pt idx="81">
                  <c:v>38.9</c:v>
                </c:pt>
                <c:pt idx="82">
                  <c:v>14.3</c:v>
                </c:pt>
                <c:pt idx="83">
                  <c:v>18.100000000000001</c:v>
                </c:pt>
                <c:pt idx="84">
                  <c:v>14.6</c:v>
                </c:pt>
                <c:pt idx="85">
                  <c:v>29.4</c:v>
                </c:pt>
                <c:pt idx="86">
                  <c:v>13.6</c:v>
                </c:pt>
                <c:pt idx="87">
                  <c:v>12.7</c:v>
                </c:pt>
                <c:pt idx="88">
                  <c:v>12.6</c:v>
                </c:pt>
                <c:pt idx="89">
                  <c:v>22</c:v>
                </c:pt>
                <c:pt idx="90">
                  <c:v>14.4</c:v>
                </c:pt>
                <c:pt idx="91">
                  <c:v>10.9</c:v>
                </c:pt>
                <c:pt idx="92">
                  <c:v>18.3</c:v>
                </c:pt>
                <c:pt idx="93">
                  <c:v>11.2</c:v>
                </c:pt>
                <c:pt idx="94">
                  <c:v>11.1</c:v>
                </c:pt>
                <c:pt idx="95">
                  <c:v>11.4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11.5</c:v>
                </c:pt>
                <c:pt idx="100">
                  <c:v>11.3</c:v>
                </c:pt>
                <c:pt idx="101">
                  <c:v>10.5</c:v>
                </c:pt>
                <c:pt idx="102">
                  <c:v>17.5</c:v>
                </c:pt>
                <c:pt idx="103">
                  <c:v>50.3</c:v>
                </c:pt>
                <c:pt idx="104">
                  <c:v>51.4</c:v>
                </c:pt>
                <c:pt idx="105">
                  <c:v>45.5</c:v>
                </c:pt>
                <c:pt idx="106">
                  <c:v>44.7</c:v>
                </c:pt>
                <c:pt idx="107">
                  <c:v>41.9</c:v>
                </c:pt>
                <c:pt idx="108">
                  <c:v>61.6</c:v>
                </c:pt>
                <c:pt idx="109">
                  <c:v>42</c:v>
                </c:pt>
                <c:pt idx="110">
                  <c:v>22</c:v>
                </c:pt>
                <c:pt idx="111">
                  <c:v>14.3</c:v>
                </c:pt>
                <c:pt idx="112">
                  <c:v>15.5</c:v>
                </c:pt>
                <c:pt idx="113">
                  <c:v>18.100000000000001</c:v>
                </c:pt>
                <c:pt idx="114">
                  <c:v>12.3</c:v>
                </c:pt>
                <c:pt idx="115">
                  <c:v>10</c:v>
                </c:pt>
                <c:pt idx="116">
                  <c:v>13.6</c:v>
                </c:pt>
                <c:pt idx="117">
                  <c:v>9.8000000000000007</c:v>
                </c:pt>
                <c:pt idx="118">
                  <c:v>8.4</c:v>
                </c:pt>
                <c:pt idx="119">
                  <c:v>7.6</c:v>
                </c:pt>
                <c:pt idx="120">
                  <c:v>7.8</c:v>
                </c:pt>
                <c:pt idx="121">
                  <c:v>7.6</c:v>
                </c:pt>
                <c:pt idx="122">
                  <c:v>7.6</c:v>
                </c:pt>
                <c:pt idx="123">
                  <c:v>9</c:v>
                </c:pt>
                <c:pt idx="124">
                  <c:v>15.9</c:v>
                </c:pt>
                <c:pt idx="125">
                  <c:v>40.5</c:v>
                </c:pt>
                <c:pt idx="126">
                  <c:v>42.2</c:v>
                </c:pt>
                <c:pt idx="127">
                  <c:v>104</c:v>
                </c:pt>
                <c:pt idx="128">
                  <c:v>60.9</c:v>
                </c:pt>
                <c:pt idx="129">
                  <c:v>26.3</c:v>
                </c:pt>
                <c:pt idx="130">
                  <c:v>14.3</c:v>
                </c:pt>
                <c:pt idx="131">
                  <c:v>12.9</c:v>
                </c:pt>
                <c:pt idx="132">
                  <c:v>31.3</c:v>
                </c:pt>
                <c:pt idx="133">
                  <c:v>69.599999999999994</c:v>
                </c:pt>
                <c:pt idx="134">
                  <c:v>36.299999999999997</c:v>
                </c:pt>
                <c:pt idx="135">
                  <c:v>22.4</c:v>
                </c:pt>
                <c:pt idx="136">
                  <c:v>16.8</c:v>
                </c:pt>
                <c:pt idx="137">
                  <c:v>11.4</c:v>
                </c:pt>
                <c:pt idx="138">
                  <c:v>9</c:v>
                </c:pt>
                <c:pt idx="139">
                  <c:v>7.2</c:v>
                </c:pt>
                <c:pt idx="140">
                  <c:v>6.8</c:v>
                </c:pt>
                <c:pt idx="141">
                  <c:v>6</c:v>
                </c:pt>
                <c:pt idx="142">
                  <c:v>6.4</c:v>
                </c:pt>
                <c:pt idx="143">
                  <c:v>9</c:v>
                </c:pt>
                <c:pt idx="144">
                  <c:v>16.8</c:v>
                </c:pt>
                <c:pt idx="145">
                  <c:v>16.5</c:v>
                </c:pt>
                <c:pt idx="146">
                  <c:v>17.399999999999999</c:v>
                </c:pt>
                <c:pt idx="147">
                  <c:v>11.5</c:v>
                </c:pt>
                <c:pt idx="148">
                  <c:v>11.5</c:v>
                </c:pt>
                <c:pt idx="149">
                  <c:v>14.5</c:v>
                </c:pt>
                <c:pt idx="150">
                  <c:v>27.1</c:v>
                </c:pt>
                <c:pt idx="151">
                  <c:v>17.5</c:v>
                </c:pt>
                <c:pt idx="152">
                  <c:v>46.7</c:v>
                </c:pt>
                <c:pt idx="153">
                  <c:v>63</c:v>
                </c:pt>
                <c:pt idx="154">
                  <c:v>71.5</c:v>
                </c:pt>
                <c:pt idx="155">
                  <c:v>101</c:v>
                </c:pt>
                <c:pt idx="156">
                  <c:v>72.8</c:v>
                </c:pt>
                <c:pt idx="157">
                  <c:v>35.4</c:v>
                </c:pt>
                <c:pt idx="158">
                  <c:v>38.299999999999997</c:v>
                </c:pt>
                <c:pt idx="159">
                  <c:v>84</c:v>
                </c:pt>
                <c:pt idx="160">
                  <c:v>60.5</c:v>
                </c:pt>
                <c:pt idx="161">
                  <c:v>57.8</c:v>
                </c:pt>
                <c:pt idx="162">
                  <c:v>29.4</c:v>
                </c:pt>
                <c:pt idx="163">
                  <c:v>23.7</c:v>
                </c:pt>
                <c:pt idx="164">
                  <c:v>14.8</c:v>
                </c:pt>
                <c:pt idx="165">
                  <c:v>14.5</c:v>
                </c:pt>
                <c:pt idx="166">
                  <c:v>17.3</c:v>
                </c:pt>
                <c:pt idx="167">
                  <c:v>38.799999999999997</c:v>
                </c:pt>
                <c:pt idx="168">
                  <c:v>61.6</c:v>
                </c:pt>
                <c:pt idx="169">
                  <c:v>76.8</c:v>
                </c:pt>
                <c:pt idx="170">
                  <c:v>37.799999999999997</c:v>
                </c:pt>
                <c:pt idx="171">
                  <c:v>22</c:v>
                </c:pt>
                <c:pt idx="172">
                  <c:v>22.7</c:v>
                </c:pt>
                <c:pt idx="173">
                  <c:v>15.7</c:v>
                </c:pt>
                <c:pt idx="174">
                  <c:v>11.2</c:v>
                </c:pt>
                <c:pt idx="175">
                  <c:v>9.6</c:v>
                </c:pt>
                <c:pt idx="176">
                  <c:v>25</c:v>
                </c:pt>
                <c:pt idx="177">
                  <c:v>7.2</c:v>
                </c:pt>
                <c:pt idx="178">
                  <c:v>8.8000000000000007</c:v>
                </c:pt>
                <c:pt idx="179">
                  <c:v>6.7</c:v>
                </c:pt>
                <c:pt idx="180">
                  <c:v>6.6</c:v>
                </c:pt>
                <c:pt idx="181">
                  <c:v>5.6</c:v>
                </c:pt>
                <c:pt idx="182">
                  <c:v>6.1</c:v>
                </c:pt>
                <c:pt idx="183">
                  <c:v>4.9000000000000004</c:v>
                </c:pt>
                <c:pt idx="184">
                  <c:v>11.5</c:v>
                </c:pt>
                <c:pt idx="185">
                  <c:v>4.7</c:v>
                </c:pt>
                <c:pt idx="186">
                  <c:v>5.3</c:v>
                </c:pt>
                <c:pt idx="187">
                  <c:v>5.0999999999999996</c:v>
                </c:pt>
                <c:pt idx="188">
                  <c:v>4.7</c:v>
                </c:pt>
                <c:pt idx="189">
                  <c:v>4.2</c:v>
                </c:pt>
                <c:pt idx="190">
                  <c:v>11.8</c:v>
                </c:pt>
                <c:pt idx="191">
                  <c:v>8.6</c:v>
                </c:pt>
                <c:pt idx="192">
                  <c:v>8.8000000000000007</c:v>
                </c:pt>
                <c:pt idx="193">
                  <c:v>36.6</c:v>
                </c:pt>
                <c:pt idx="194">
                  <c:v>9.3000000000000007</c:v>
                </c:pt>
                <c:pt idx="195">
                  <c:v>55.3</c:v>
                </c:pt>
                <c:pt idx="196">
                  <c:v>8.6999999999999993</c:v>
                </c:pt>
                <c:pt idx="197">
                  <c:v>5.9</c:v>
                </c:pt>
                <c:pt idx="198">
                  <c:v>6.4</c:v>
                </c:pt>
                <c:pt idx="199">
                  <c:v>16.7</c:v>
                </c:pt>
                <c:pt idx="200">
                  <c:v>11.7</c:v>
                </c:pt>
                <c:pt idx="201">
                  <c:v>43.7</c:v>
                </c:pt>
                <c:pt idx="202">
                  <c:v>30</c:v>
                </c:pt>
                <c:pt idx="203">
                  <c:v>7.1</c:v>
                </c:pt>
                <c:pt idx="204">
                  <c:v>28.5</c:v>
                </c:pt>
                <c:pt idx="205">
                  <c:v>33.4</c:v>
                </c:pt>
                <c:pt idx="206">
                  <c:v>38.200000000000003</c:v>
                </c:pt>
                <c:pt idx="207">
                  <c:v>16.5</c:v>
                </c:pt>
                <c:pt idx="208">
                  <c:v>14.2</c:v>
                </c:pt>
                <c:pt idx="209">
                  <c:v>188</c:v>
                </c:pt>
                <c:pt idx="210">
                  <c:v>80.8</c:v>
                </c:pt>
                <c:pt idx="211">
                  <c:v>125</c:v>
                </c:pt>
                <c:pt idx="212">
                  <c:v>9.5</c:v>
                </c:pt>
                <c:pt idx="213">
                  <c:v>16.600000000000001</c:v>
                </c:pt>
                <c:pt idx="214">
                  <c:v>11.4</c:v>
                </c:pt>
                <c:pt idx="215">
                  <c:v>4.9000000000000004</c:v>
                </c:pt>
                <c:pt idx="216">
                  <c:v>23.8</c:v>
                </c:pt>
                <c:pt idx="217">
                  <c:v>22</c:v>
                </c:pt>
                <c:pt idx="218">
                  <c:v>22.5</c:v>
                </c:pt>
                <c:pt idx="219">
                  <c:v>6</c:v>
                </c:pt>
                <c:pt idx="220">
                  <c:v>2.2000000000000002</c:v>
                </c:pt>
                <c:pt idx="221">
                  <c:v>2.2000000000000002</c:v>
                </c:pt>
                <c:pt idx="222">
                  <c:v>1.9</c:v>
                </c:pt>
                <c:pt idx="223">
                  <c:v>38.4</c:v>
                </c:pt>
                <c:pt idx="226">
                  <c:v>1.9</c:v>
                </c:pt>
                <c:pt idx="227">
                  <c:v>2.2000000000000002</c:v>
                </c:pt>
                <c:pt idx="228">
                  <c:v>2.2000000000000002</c:v>
                </c:pt>
                <c:pt idx="229">
                  <c:v>2.1</c:v>
                </c:pt>
                <c:pt idx="230">
                  <c:v>2.2000000000000002</c:v>
                </c:pt>
                <c:pt idx="231">
                  <c:v>2.2000000000000002</c:v>
                </c:pt>
                <c:pt idx="232">
                  <c:v>9.4</c:v>
                </c:pt>
                <c:pt idx="233">
                  <c:v>2.9</c:v>
                </c:pt>
                <c:pt idx="234">
                  <c:v>2.2999999999999998</c:v>
                </c:pt>
                <c:pt idx="235">
                  <c:v>13.6</c:v>
                </c:pt>
                <c:pt idx="236">
                  <c:v>4.2</c:v>
                </c:pt>
                <c:pt idx="237">
                  <c:v>1.8</c:v>
                </c:pt>
                <c:pt idx="238">
                  <c:v>2.2000000000000002</c:v>
                </c:pt>
                <c:pt idx="239">
                  <c:v>2.1</c:v>
                </c:pt>
                <c:pt idx="240">
                  <c:v>1.9</c:v>
                </c:pt>
                <c:pt idx="241">
                  <c:v>1.5</c:v>
                </c:pt>
                <c:pt idx="242">
                  <c:v>1.5</c:v>
                </c:pt>
                <c:pt idx="243">
                  <c:v>3.7</c:v>
                </c:pt>
                <c:pt idx="244">
                  <c:v>1.6</c:v>
                </c:pt>
                <c:pt idx="245">
                  <c:v>1.7</c:v>
                </c:pt>
                <c:pt idx="246">
                  <c:v>25.9</c:v>
                </c:pt>
                <c:pt idx="247">
                  <c:v>5.7</c:v>
                </c:pt>
                <c:pt idx="248">
                  <c:v>1.3</c:v>
                </c:pt>
                <c:pt idx="249">
                  <c:v>1.4</c:v>
                </c:pt>
                <c:pt idx="250">
                  <c:v>44.8</c:v>
                </c:pt>
                <c:pt idx="251">
                  <c:v>1.8</c:v>
                </c:pt>
                <c:pt idx="252">
                  <c:v>1.4</c:v>
                </c:pt>
                <c:pt idx="253">
                  <c:v>1.4</c:v>
                </c:pt>
                <c:pt idx="254">
                  <c:v>1.7</c:v>
                </c:pt>
                <c:pt idx="255">
                  <c:v>1.5</c:v>
                </c:pt>
                <c:pt idx="256">
                  <c:v>14.9</c:v>
                </c:pt>
                <c:pt idx="257">
                  <c:v>2</c:v>
                </c:pt>
                <c:pt idx="258">
                  <c:v>1.9</c:v>
                </c:pt>
                <c:pt idx="259">
                  <c:v>2</c:v>
                </c:pt>
                <c:pt idx="260">
                  <c:v>13.7</c:v>
                </c:pt>
                <c:pt idx="261">
                  <c:v>1.5</c:v>
                </c:pt>
                <c:pt idx="262">
                  <c:v>1.5</c:v>
                </c:pt>
                <c:pt idx="263">
                  <c:v>1.9</c:v>
                </c:pt>
                <c:pt idx="264">
                  <c:v>11.7</c:v>
                </c:pt>
                <c:pt idx="265">
                  <c:v>5.0999999999999996</c:v>
                </c:pt>
                <c:pt idx="266">
                  <c:v>1.8</c:v>
                </c:pt>
                <c:pt idx="267">
                  <c:v>2.2999999999999998</c:v>
                </c:pt>
                <c:pt idx="268">
                  <c:v>1.6</c:v>
                </c:pt>
                <c:pt idx="269">
                  <c:v>19.5</c:v>
                </c:pt>
                <c:pt idx="270">
                  <c:v>2.6</c:v>
                </c:pt>
                <c:pt idx="271">
                  <c:v>503</c:v>
                </c:pt>
                <c:pt idx="272">
                  <c:v>28.2</c:v>
                </c:pt>
                <c:pt idx="273">
                  <c:v>3.9</c:v>
                </c:pt>
                <c:pt idx="274">
                  <c:v>3.4</c:v>
                </c:pt>
                <c:pt idx="275">
                  <c:v>5.2</c:v>
                </c:pt>
                <c:pt idx="276">
                  <c:v>4.2</c:v>
                </c:pt>
                <c:pt idx="277">
                  <c:v>2.8</c:v>
                </c:pt>
                <c:pt idx="278">
                  <c:v>2.8</c:v>
                </c:pt>
                <c:pt idx="279">
                  <c:v>4.8</c:v>
                </c:pt>
                <c:pt idx="280">
                  <c:v>5.3</c:v>
                </c:pt>
                <c:pt idx="281">
                  <c:v>3.7</c:v>
                </c:pt>
                <c:pt idx="282">
                  <c:v>3.7</c:v>
                </c:pt>
                <c:pt idx="283">
                  <c:v>4.0999999999999996</c:v>
                </c:pt>
                <c:pt idx="284">
                  <c:v>4.0999999999999996</c:v>
                </c:pt>
                <c:pt idx="285">
                  <c:v>4</c:v>
                </c:pt>
                <c:pt idx="286">
                  <c:v>4.0999999999999996</c:v>
                </c:pt>
                <c:pt idx="287">
                  <c:v>4.4000000000000004</c:v>
                </c:pt>
                <c:pt idx="288">
                  <c:v>4.0999999999999996</c:v>
                </c:pt>
                <c:pt idx="289">
                  <c:v>7.5</c:v>
                </c:pt>
                <c:pt idx="290">
                  <c:v>2.9</c:v>
                </c:pt>
                <c:pt idx="291">
                  <c:v>1.7</c:v>
                </c:pt>
                <c:pt idx="292">
                  <c:v>1.3</c:v>
                </c:pt>
                <c:pt idx="293">
                  <c:v>1.2</c:v>
                </c:pt>
                <c:pt idx="294">
                  <c:v>1.3</c:v>
                </c:pt>
                <c:pt idx="295">
                  <c:v>1.3</c:v>
                </c:pt>
                <c:pt idx="296">
                  <c:v>1.3</c:v>
                </c:pt>
                <c:pt idx="297">
                  <c:v>4.8</c:v>
                </c:pt>
                <c:pt idx="298">
                  <c:v>1.3</c:v>
                </c:pt>
                <c:pt idx="299">
                  <c:v>1.4</c:v>
                </c:pt>
                <c:pt idx="300">
                  <c:v>1.1000000000000001</c:v>
                </c:pt>
                <c:pt idx="301">
                  <c:v>1.2</c:v>
                </c:pt>
                <c:pt idx="302">
                  <c:v>1.1000000000000001</c:v>
                </c:pt>
                <c:pt idx="303">
                  <c:v>7.7</c:v>
                </c:pt>
                <c:pt idx="304">
                  <c:v>1.3</c:v>
                </c:pt>
                <c:pt idx="305">
                  <c:v>1.8</c:v>
                </c:pt>
                <c:pt idx="306">
                  <c:v>2.1</c:v>
                </c:pt>
                <c:pt idx="307">
                  <c:v>1.4</c:v>
                </c:pt>
                <c:pt idx="308">
                  <c:v>1.6</c:v>
                </c:pt>
                <c:pt idx="309">
                  <c:v>9.6999999999999993</c:v>
                </c:pt>
                <c:pt idx="310">
                  <c:v>2.8</c:v>
                </c:pt>
                <c:pt idx="311">
                  <c:v>1.2</c:v>
                </c:pt>
                <c:pt idx="312">
                  <c:v>1.6</c:v>
                </c:pt>
                <c:pt idx="313">
                  <c:v>1.5</c:v>
                </c:pt>
                <c:pt idx="314">
                  <c:v>1.3</c:v>
                </c:pt>
                <c:pt idx="315">
                  <c:v>1.3</c:v>
                </c:pt>
                <c:pt idx="316">
                  <c:v>1.3</c:v>
                </c:pt>
                <c:pt idx="317">
                  <c:v>1.3</c:v>
                </c:pt>
                <c:pt idx="318">
                  <c:v>1.4</c:v>
                </c:pt>
                <c:pt idx="319">
                  <c:v>1.5</c:v>
                </c:pt>
                <c:pt idx="320">
                  <c:v>1.1000000000000001</c:v>
                </c:pt>
                <c:pt idx="321">
                  <c:v>1.4</c:v>
                </c:pt>
                <c:pt idx="322">
                  <c:v>1.3</c:v>
                </c:pt>
                <c:pt idx="323">
                  <c:v>0.9</c:v>
                </c:pt>
                <c:pt idx="324">
                  <c:v>1.6</c:v>
                </c:pt>
                <c:pt idx="325">
                  <c:v>1.2</c:v>
                </c:pt>
                <c:pt idx="326">
                  <c:v>1.1000000000000001</c:v>
                </c:pt>
                <c:pt idx="327">
                  <c:v>2.8</c:v>
                </c:pt>
                <c:pt idx="328">
                  <c:v>1.1000000000000001</c:v>
                </c:pt>
                <c:pt idx="329">
                  <c:v>0.9</c:v>
                </c:pt>
                <c:pt idx="330">
                  <c:v>1.4</c:v>
                </c:pt>
                <c:pt idx="331">
                  <c:v>1.2</c:v>
                </c:pt>
                <c:pt idx="332">
                  <c:v>0.9</c:v>
                </c:pt>
                <c:pt idx="333">
                  <c:v>0.9</c:v>
                </c:pt>
                <c:pt idx="334">
                  <c:v>0.9</c:v>
                </c:pt>
                <c:pt idx="335">
                  <c:v>1.1000000000000001</c:v>
                </c:pt>
                <c:pt idx="336">
                  <c:v>1.7</c:v>
                </c:pt>
                <c:pt idx="337">
                  <c:v>1.5</c:v>
                </c:pt>
                <c:pt idx="338">
                  <c:v>1.2</c:v>
                </c:pt>
                <c:pt idx="339">
                  <c:v>1.9</c:v>
                </c:pt>
                <c:pt idx="340">
                  <c:v>5.3</c:v>
                </c:pt>
                <c:pt idx="341">
                  <c:v>1.7</c:v>
                </c:pt>
                <c:pt idx="342">
                  <c:v>2.1</c:v>
                </c:pt>
                <c:pt idx="343">
                  <c:v>1.8</c:v>
                </c:pt>
                <c:pt idx="344">
                  <c:v>1.8</c:v>
                </c:pt>
                <c:pt idx="345">
                  <c:v>8.3000000000000007</c:v>
                </c:pt>
                <c:pt idx="346">
                  <c:v>2</c:v>
                </c:pt>
                <c:pt idx="347">
                  <c:v>2.6</c:v>
                </c:pt>
                <c:pt idx="348">
                  <c:v>2.6</c:v>
                </c:pt>
                <c:pt idx="349">
                  <c:v>2.7</c:v>
                </c:pt>
                <c:pt idx="350">
                  <c:v>2.8</c:v>
                </c:pt>
                <c:pt idx="351">
                  <c:v>5</c:v>
                </c:pt>
                <c:pt idx="352">
                  <c:v>7.4</c:v>
                </c:pt>
                <c:pt idx="353">
                  <c:v>1.7</c:v>
                </c:pt>
                <c:pt idx="354">
                  <c:v>3.2</c:v>
                </c:pt>
                <c:pt idx="355">
                  <c:v>1.6</c:v>
                </c:pt>
                <c:pt idx="356">
                  <c:v>1.5</c:v>
                </c:pt>
                <c:pt idx="357">
                  <c:v>2.6</c:v>
                </c:pt>
                <c:pt idx="358">
                  <c:v>2.1</c:v>
                </c:pt>
                <c:pt idx="359">
                  <c:v>1.6</c:v>
                </c:pt>
                <c:pt idx="360">
                  <c:v>1.2</c:v>
                </c:pt>
                <c:pt idx="361">
                  <c:v>1</c:v>
                </c:pt>
                <c:pt idx="362">
                  <c:v>1.1000000000000001</c:v>
                </c:pt>
                <c:pt idx="363">
                  <c:v>1.1000000000000001</c:v>
                </c:pt>
                <c:pt idx="36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7A-48EA-8426-A9F73F3C7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298608"/>
        <c:axId val="525298280"/>
      </c:scatterChart>
      <c:valAx>
        <c:axId val="525298608"/>
        <c:scaling>
          <c:orientation val="minMax"/>
          <c:max val="43102"/>
          <c:min val="427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280"/>
        <c:crosses val="autoZero"/>
        <c:crossBetween val="midCat"/>
        <c:majorUnit val="31"/>
        <c:minorUnit val="7"/>
      </c:valAx>
      <c:valAx>
        <c:axId val="5252982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Daily Maximum Turbidity (FTU)</a:t>
                </a:r>
              </a:p>
            </c:rich>
          </c:tx>
          <c:layout>
            <c:manualLayout>
              <c:xMode val="edge"/>
              <c:yMode val="edge"/>
              <c:x val="1.4497796809217092E-3"/>
              <c:y val="0.13622030880891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7171296296296296"/>
          <c:w val="0.80596062992125983"/>
          <c:h val="0.6366050597841936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'USGS Sonde Animas at Durango'!$H$4:$H$296</c:f>
              <c:numCache>
                <c:formatCode>General</c:formatCode>
                <c:ptCount val="293"/>
                <c:pt idx="0">
                  <c:v>208</c:v>
                </c:pt>
                <c:pt idx="1">
                  <c:v>214</c:v>
                </c:pt>
                <c:pt idx="2">
                  <c:v>218</c:v>
                </c:pt>
                <c:pt idx="3">
                  <c:v>211</c:v>
                </c:pt>
                <c:pt idx="4">
                  <c:v>220</c:v>
                </c:pt>
                <c:pt idx="5">
                  <c:v>214</c:v>
                </c:pt>
                <c:pt idx="6">
                  <c:v>187</c:v>
                </c:pt>
                <c:pt idx="7">
                  <c:v>182</c:v>
                </c:pt>
                <c:pt idx="8">
                  <c:v>244</c:v>
                </c:pt>
                <c:pt idx="9">
                  <c:v>254</c:v>
                </c:pt>
                <c:pt idx="10">
                  <c:v>237</c:v>
                </c:pt>
                <c:pt idx="11">
                  <c:v>232</c:v>
                </c:pt>
                <c:pt idx="12">
                  <c:v>226</c:v>
                </c:pt>
                <c:pt idx="13">
                  <c:v>229</c:v>
                </c:pt>
                <c:pt idx="14">
                  <c:v>223</c:v>
                </c:pt>
                <c:pt idx="15">
                  <c:v>223</c:v>
                </c:pt>
                <c:pt idx="16">
                  <c:v>230</c:v>
                </c:pt>
                <c:pt idx="17">
                  <c:v>224</c:v>
                </c:pt>
                <c:pt idx="18">
                  <c:v>208</c:v>
                </c:pt>
                <c:pt idx="19">
                  <c:v>215</c:v>
                </c:pt>
                <c:pt idx="20">
                  <c:v>229</c:v>
                </c:pt>
                <c:pt idx="21">
                  <c:v>209</c:v>
                </c:pt>
                <c:pt idx="22">
                  <c:v>209</c:v>
                </c:pt>
                <c:pt idx="23">
                  <c:v>216</c:v>
                </c:pt>
                <c:pt idx="24">
                  <c:v>204</c:v>
                </c:pt>
                <c:pt idx="25">
                  <c:v>198</c:v>
                </c:pt>
                <c:pt idx="26">
                  <c:v>193</c:v>
                </c:pt>
                <c:pt idx="27">
                  <c:v>203</c:v>
                </c:pt>
                <c:pt idx="28">
                  <c:v>177</c:v>
                </c:pt>
                <c:pt idx="29">
                  <c:v>192</c:v>
                </c:pt>
                <c:pt idx="30">
                  <c:v>206</c:v>
                </c:pt>
                <c:pt idx="31">
                  <c:v>211</c:v>
                </c:pt>
                <c:pt idx="32">
                  <c:v>219</c:v>
                </c:pt>
                <c:pt idx="33">
                  <c:v>218</c:v>
                </c:pt>
                <c:pt idx="34">
                  <c:v>223</c:v>
                </c:pt>
                <c:pt idx="35">
                  <c:v>205</c:v>
                </c:pt>
                <c:pt idx="36">
                  <c:v>205</c:v>
                </c:pt>
                <c:pt idx="37">
                  <c:v>219</c:v>
                </c:pt>
                <c:pt idx="38">
                  <c:v>222</c:v>
                </c:pt>
                <c:pt idx="39">
                  <c:v>224</c:v>
                </c:pt>
                <c:pt idx="40">
                  <c:v>228</c:v>
                </c:pt>
                <c:pt idx="41">
                  <c:v>248</c:v>
                </c:pt>
                <c:pt idx="42">
                  <c:v>261</c:v>
                </c:pt>
                <c:pt idx="43">
                  <c:v>278</c:v>
                </c:pt>
                <c:pt idx="44">
                  <c:v>273</c:v>
                </c:pt>
                <c:pt idx="45">
                  <c:v>263</c:v>
                </c:pt>
                <c:pt idx="46">
                  <c:v>263</c:v>
                </c:pt>
                <c:pt idx="47">
                  <c:v>280</c:v>
                </c:pt>
                <c:pt idx="48">
                  <c:v>301</c:v>
                </c:pt>
                <c:pt idx="49">
                  <c:v>312</c:v>
                </c:pt>
                <c:pt idx="50">
                  <c:v>298</c:v>
                </c:pt>
                <c:pt idx="51">
                  <c:v>296</c:v>
                </c:pt>
                <c:pt idx="52">
                  <c:v>317</c:v>
                </c:pt>
                <c:pt idx="53">
                  <c:v>340</c:v>
                </c:pt>
                <c:pt idx="54">
                  <c:v>328</c:v>
                </c:pt>
                <c:pt idx="55">
                  <c:v>299</c:v>
                </c:pt>
                <c:pt idx="56">
                  <c:v>283</c:v>
                </c:pt>
                <c:pt idx="57">
                  <c:v>283</c:v>
                </c:pt>
                <c:pt idx="58">
                  <c:v>293</c:v>
                </c:pt>
                <c:pt idx="59">
                  <c:v>268</c:v>
                </c:pt>
                <c:pt idx="60">
                  <c:v>251</c:v>
                </c:pt>
                <c:pt idx="61">
                  <c:v>262</c:v>
                </c:pt>
                <c:pt idx="62">
                  <c:v>265</c:v>
                </c:pt>
                <c:pt idx="63">
                  <c:v>259</c:v>
                </c:pt>
                <c:pt idx="64">
                  <c:v>267</c:v>
                </c:pt>
                <c:pt idx="65">
                  <c:v>260</c:v>
                </c:pt>
                <c:pt idx="66">
                  <c:v>269</c:v>
                </c:pt>
                <c:pt idx="67">
                  <c:v>282</c:v>
                </c:pt>
                <c:pt idx="68">
                  <c:v>314</c:v>
                </c:pt>
                <c:pt idx="69">
                  <c:v>367</c:v>
                </c:pt>
                <c:pt idx="70">
                  <c:v>452</c:v>
                </c:pt>
                <c:pt idx="71">
                  <c:v>514</c:v>
                </c:pt>
                <c:pt idx="72">
                  <c:v>596</c:v>
                </c:pt>
                <c:pt idx="73">
                  <c:v>728</c:v>
                </c:pt>
                <c:pt idx="74">
                  <c:v>903</c:v>
                </c:pt>
                <c:pt idx="75">
                  <c:v>1010</c:v>
                </c:pt>
                <c:pt idx="76">
                  <c:v>1120</c:v>
                </c:pt>
                <c:pt idx="77">
                  <c:v>1330</c:v>
                </c:pt>
                <c:pt idx="78">
                  <c:v>1420</c:v>
                </c:pt>
                <c:pt idx="79">
                  <c:v>1390</c:v>
                </c:pt>
                <c:pt idx="80">
                  <c:v>1350</c:v>
                </c:pt>
                <c:pt idx="81">
                  <c:v>1250</c:v>
                </c:pt>
                <c:pt idx="82">
                  <c:v>1090</c:v>
                </c:pt>
                <c:pt idx="83">
                  <c:v>974</c:v>
                </c:pt>
                <c:pt idx="84">
                  <c:v>911</c:v>
                </c:pt>
                <c:pt idx="85">
                  <c:v>881</c:v>
                </c:pt>
                <c:pt idx="86">
                  <c:v>906</c:v>
                </c:pt>
                <c:pt idx="87">
                  <c:v>858</c:v>
                </c:pt>
                <c:pt idx="88">
                  <c:v>844</c:v>
                </c:pt>
                <c:pt idx="89">
                  <c:v>887</c:v>
                </c:pt>
                <c:pt idx="90">
                  <c:v>857</c:v>
                </c:pt>
                <c:pt idx="91">
                  <c:v>798</c:v>
                </c:pt>
                <c:pt idx="92">
                  <c:v>805</c:v>
                </c:pt>
                <c:pt idx="93">
                  <c:v>786</c:v>
                </c:pt>
                <c:pt idx="94">
                  <c:v>716</c:v>
                </c:pt>
                <c:pt idx="95">
                  <c:v>702</c:v>
                </c:pt>
                <c:pt idx="96">
                  <c:v>766</c:v>
                </c:pt>
                <c:pt idx="97">
                  <c:v>876</c:v>
                </c:pt>
                <c:pt idx="98">
                  <c:v>918</c:v>
                </c:pt>
                <c:pt idx="99">
                  <c:v>913</c:v>
                </c:pt>
                <c:pt idx="100">
                  <c:v>906</c:v>
                </c:pt>
                <c:pt idx="101">
                  <c:v>913</c:v>
                </c:pt>
                <c:pt idx="102">
                  <c:v>1120</c:v>
                </c:pt>
                <c:pt idx="103">
                  <c:v>1400</c:v>
                </c:pt>
                <c:pt idx="104">
                  <c:v>1580</c:v>
                </c:pt>
                <c:pt idx="105">
                  <c:v>1660</c:v>
                </c:pt>
                <c:pt idx="106">
                  <c:v>1770</c:v>
                </c:pt>
                <c:pt idx="107">
                  <c:v>1860</c:v>
                </c:pt>
                <c:pt idx="108">
                  <c:v>2240</c:v>
                </c:pt>
                <c:pt idx="109">
                  <c:v>2370</c:v>
                </c:pt>
                <c:pt idx="110">
                  <c:v>2060</c:v>
                </c:pt>
                <c:pt idx="111">
                  <c:v>1820</c:v>
                </c:pt>
                <c:pt idx="112">
                  <c:v>1790</c:v>
                </c:pt>
                <c:pt idx="113">
                  <c:v>1920</c:v>
                </c:pt>
                <c:pt idx="114">
                  <c:v>1730</c:v>
                </c:pt>
                <c:pt idx="115">
                  <c:v>1450</c:v>
                </c:pt>
                <c:pt idx="116">
                  <c:v>1270</c:v>
                </c:pt>
                <c:pt idx="117">
                  <c:v>1120</c:v>
                </c:pt>
                <c:pt idx="118">
                  <c:v>1000</c:v>
                </c:pt>
                <c:pt idx="119">
                  <c:v>910</c:v>
                </c:pt>
                <c:pt idx="120">
                  <c:v>846</c:v>
                </c:pt>
                <c:pt idx="121">
                  <c:v>811</c:v>
                </c:pt>
                <c:pt idx="122">
                  <c:v>787</c:v>
                </c:pt>
                <c:pt idx="123">
                  <c:v>853</c:v>
                </c:pt>
                <c:pt idx="124">
                  <c:v>1150</c:v>
                </c:pt>
                <c:pt idx="125">
                  <c:v>1800</c:v>
                </c:pt>
                <c:pt idx="126">
                  <c:v>2270</c:v>
                </c:pt>
                <c:pt idx="127">
                  <c:v>2690</c:v>
                </c:pt>
                <c:pt idx="128">
                  <c:v>2600</c:v>
                </c:pt>
                <c:pt idx="129">
                  <c:v>2330</c:v>
                </c:pt>
                <c:pt idx="130">
                  <c:v>2080</c:v>
                </c:pt>
                <c:pt idx="131">
                  <c:v>2110</c:v>
                </c:pt>
                <c:pt idx="132">
                  <c:v>2640</c:v>
                </c:pt>
                <c:pt idx="133">
                  <c:v>3170</c:v>
                </c:pt>
                <c:pt idx="134">
                  <c:v>3150</c:v>
                </c:pt>
                <c:pt idx="135">
                  <c:v>3050</c:v>
                </c:pt>
                <c:pt idx="136">
                  <c:v>2490</c:v>
                </c:pt>
                <c:pt idx="137">
                  <c:v>2060</c:v>
                </c:pt>
                <c:pt idx="138">
                  <c:v>1700</c:v>
                </c:pt>
                <c:pt idx="139">
                  <c:v>1470</c:v>
                </c:pt>
                <c:pt idx="140">
                  <c:v>1360</c:v>
                </c:pt>
                <c:pt idx="141">
                  <c:v>1260</c:v>
                </c:pt>
                <c:pt idx="142">
                  <c:v>1330</c:v>
                </c:pt>
                <c:pt idx="143">
                  <c:v>1440</c:v>
                </c:pt>
                <c:pt idx="144">
                  <c:v>1930</c:v>
                </c:pt>
                <c:pt idx="145">
                  <c:v>2260</c:v>
                </c:pt>
                <c:pt idx="146">
                  <c:v>2510</c:v>
                </c:pt>
                <c:pt idx="147">
                  <c:v>2330</c:v>
                </c:pt>
                <c:pt idx="148">
                  <c:v>2380</c:v>
                </c:pt>
                <c:pt idx="149">
                  <c:v>2510</c:v>
                </c:pt>
                <c:pt idx="150">
                  <c:v>2710</c:v>
                </c:pt>
                <c:pt idx="151">
                  <c:v>2810</c:v>
                </c:pt>
                <c:pt idx="152">
                  <c:v>3150</c:v>
                </c:pt>
                <c:pt idx="153">
                  <c:v>3580</c:v>
                </c:pt>
                <c:pt idx="154">
                  <c:v>3890</c:v>
                </c:pt>
                <c:pt idx="155">
                  <c:v>4290</c:v>
                </c:pt>
                <c:pt idx="156">
                  <c:v>4220</c:v>
                </c:pt>
                <c:pt idx="157">
                  <c:v>3940</c:v>
                </c:pt>
                <c:pt idx="158">
                  <c:v>3870</c:v>
                </c:pt>
                <c:pt idx="159">
                  <c:v>4190</c:v>
                </c:pt>
                <c:pt idx="160">
                  <c:v>4220</c:v>
                </c:pt>
                <c:pt idx="161">
                  <c:v>4150</c:v>
                </c:pt>
                <c:pt idx="162">
                  <c:v>3680</c:v>
                </c:pt>
                <c:pt idx="163">
                  <c:v>3370</c:v>
                </c:pt>
                <c:pt idx="164">
                  <c:v>2820</c:v>
                </c:pt>
                <c:pt idx="165">
                  <c:v>2770</c:v>
                </c:pt>
                <c:pt idx="166">
                  <c:v>2900</c:v>
                </c:pt>
                <c:pt idx="167">
                  <c:v>3100</c:v>
                </c:pt>
                <c:pt idx="168">
                  <c:v>3410</c:v>
                </c:pt>
                <c:pt idx="169">
                  <c:v>3720</c:v>
                </c:pt>
                <c:pt idx="170">
                  <c:v>3420</c:v>
                </c:pt>
                <c:pt idx="171">
                  <c:v>3080</c:v>
                </c:pt>
                <c:pt idx="172">
                  <c:v>2980</c:v>
                </c:pt>
                <c:pt idx="173">
                  <c:v>2700</c:v>
                </c:pt>
                <c:pt idx="174">
                  <c:v>2420</c:v>
                </c:pt>
                <c:pt idx="175">
                  <c:v>2160</c:v>
                </c:pt>
                <c:pt idx="176">
                  <c:v>2010</c:v>
                </c:pt>
                <c:pt idx="177">
                  <c:v>1890</c:v>
                </c:pt>
                <c:pt idx="178">
                  <c:v>1880</c:v>
                </c:pt>
                <c:pt idx="179">
                  <c:v>1700</c:v>
                </c:pt>
                <c:pt idx="180">
                  <c:v>1530</c:v>
                </c:pt>
                <c:pt idx="181">
                  <c:v>1410</c:v>
                </c:pt>
                <c:pt idx="182">
                  <c:v>1330</c:v>
                </c:pt>
                <c:pt idx="183">
                  <c:v>1270</c:v>
                </c:pt>
                <c:pt idx="184">
                  <c:v>1190</c:v>
                </c:pt>
                <c:pt idx="185">
                  <c:v>1160</c:v>
                </c:pt>
                <c:pt idx="186">
                  <c:v>1100</c:v>
                </c:pt>
                <c:pt idx="187">
                  <c:v>1080</c:v>
                </c:pt>
                <c:pt idx="188">
                  <c:v>1050</c:v>
                </c:pt>
                <c:pt idx="189">
                  <c:v>1040</c:v>
                </c:pt>
                <c:pt idx="190">
                  <c:v>1050</c:v>
                </c:pt>
                <c:pt idx="191">
                  <c:v>1060</c:v>
                </c:pt>
                <c:pt idx="192">
                  <c:v>1130</c:v>
                </c:pt>
                <c:pt idx="193">
                  <c:v>1240</c:v>
                </c:pt>
                <c:pt idx="194">
                  <c:v>1050</c:v>
                </c:pt>
                <c:pt idx="195">
                  <c:v>1030</c:v>
                </c:pt>
                <c:pt idx="196">
                  <c:v>953</c:v>
                </c:pt>
                <c:pt idx="197">
                  <c:v>922</c:v>
                </c:pt>
                <c:pt idx="198">
                  <c:v>887</c:v>
                </c:pt>
                <c:pt idx="199">
                  <c:v>900</c:v>
                </c:pt>
                <c:pt idx="200">
                  <c:v>865</c:v>
                </c:pt>
                <c:pt idx="201">
                  <c:v>904</c:v>
                </c:pt>
                <c:pt idx="202">
                  <c:v>955</c:v>
                </c:pt>
                <c:pt idx="203">
                  <c:v>904</c:v>
                </c:pt>
                <c:pt idx="204">
                  <c:v>846</c:v>
                </c:pt>
                <c:pt idx="205">
                  <c:v>962</c:v>
                </c:pt>
                <c:pt idx="206">
                  <c:v>1070</c:v>
                </c:pt>
                <c:pt idx="207">
                  <c:v>961</c:v>
                </c:pt>
                <c:pt idx="208">
                  <c:v>900</c:v>
                </c:pt>
                <c:pt idx="209">
                  <c:v>1090</c:v>
                </c:pt>
                <c:pt idx="210">
                  <c:v>1300</c:v>
                </c:pt>
                <c:pt idx="211">
                  <c:v>1140</c:v>
                </c:pt>
                <c:pt idx="212">
                  <c:v>1010</c:v>
                </c:pt>
                <c:pt idx="213">
                  <c:v>883</c:v>
                </c:pt>
                <c:pt idx="214">
                  <c:v>825</c:v>
                </c:pt>
                <c:pt idx="215">
                  <c:v>783</c:v>
                </c:pt>
                <c:pt idx="216">
                  <c:v>891</c:v>
                </c:pt>
                <c:pt idx="217">
                  <c:v>832</c:v>
                </c:pt>
                <c:pt idx="218">
                  <c:v>806</c:v>
                </c:pt>
                <c:pt idx="219">
                  <c:v>768</c:v>
                </c:pt>
                <c:pt idx="220">
                  <c:v>754</c:v>
                </c:pt>
                <c:pt idx="221">
                  <c:v>694</c:v>
                </c:pt>
                <c:pt idx="222">
                  <c:v>631</c:v>
                </c:pt>
                <c:pt idx="223">
                  <c:v>610</c:v>
                </c:pt>
                <c:pt idx="224">
                  <c:v>556</c:v>
                </c:pt>
                <c:pt idx="225">
                  <c:v>502</c:v>
                </c:pt>
                <c:pt idx="226">
                  <c:v>459</c:v>
                </c:pt>
                <c:pt idx="227">
                  <c:v>430</c:v>
                </c:pt>
                <c:pt idx="228">
                  <c:v>392</c:v>
                </c:pt>
                <c:pt idx="229">
                  <c:v>364</c:v>
                </c:pt>
                <c:pt idx="230">
                  <c:v>338</c:v>
                </c:pt>
                <c:pt idx="231">
                  <c:v>323</c:v>
                </c:pt>
                <c:pt idx="232">
                  <c:v>314</c:v>
                </c:pt>
                <c:pt idx="233">
                  <c:v>319</c:v>
                </c:pt>
                <c:pt idx="234">
                  <c:v>328</c:v>
                </c:pt>
                <c:pt idx="235">
                  <c:v>315</c:v>
                </c:pt>
                <c:pt idx="236">
                  <c:v>307</c:v>
                </c:pt>
                <c:pt idx="237">
                  <c:v>299</c:v>
                </c:pt>
                <c:pt idx="238">
                  <c:v>287</c:v>
                </c:pt>
                <c:pt idx="239">
                  <c:v>281</c:v>
                </c:pt>
                <c:pt idx="240">
                  <c:v>273</c:v>
                </c:pt>
                <c:pt idx="241">
                  <c:v>259</c:v>
                </c:pt>
                <c:pt idx="242">
                  <c:v>253</c:v>
                </c:pt>
                <c:pt idx="243">
                  <c:v>247</c:v>
                </c:pt>
                <c:pt idx="244">
                  <c:v>248</c:v>
                </c:pt>
                <c:pt idx="245">
                  <c:v>246</c:v>
                </c:pt>
                <c:pt idx="246">
                  <c:v>247</c:v>
                </c:pt>
                <c:pt idx="247">
                  <c:v>233</c:v>
                </c:pt>
                <c:pt idx="248">
                  <c:v>227</c:v>
                </c:pt>
                <c:pt idx="249">
                  <c:v>218</c:v>
                </c:pt>
                <c:pt idx="250">
                  <c:v>213</c:v>
                </c:pt>
                <c:pt idx="251">
                  <c:v>210</c:v>
                </c:pt>
                <c:pt idx="252">
                  <c:v>206</c:v>
                </c:pt>
                <c:pt idx="253">
                  <c:v>202</c:v>
                </c:pt>
                <c:pt idx="254">
                  <c:v>201</c:v>
                </c:pt>
                <c:pt idx="255">
                  <c:v>214</c:v>
                </c:pt>
                <c:pt idx="256">
                  <c:v>210</c:v>
                </c:pt>
                <c:pt idx="257">
                  <c:v>230</c:v>
                </c:pt>
                <c:pt idx="258">
                  <c:v>259</c:v>
                </c:pt>
                <c:pt idx="259">
                  <c:v>226</c:v>
                </c:pt>
                <c:pt idx="260">
                  <c:v>226</c:v>
                </c:pt>
                <c:pt idx="261">
                  <c:v>226</c:v>
                </c:pt>
                <c:pt idx="262">
                  <c:v>217</c:v>
                </c:pt>
                <c:pt idx="263">
                  <c:v>210</c:v>
                </c:pt>
                <c:pt idx="264">
                  <c:v>206</c:v>
                </c:pt>
                <c:pt idx="265">
                  <c:v>212</c:v>
                </c:pt>
                <c:pt idx="266">
                  <c:v>265</c:v>
                </c:pt>
                <c:pt idx="267">
                  <c:v>255</c:v>
                </c:pt>
                <c:pt idx="268">
                  <c:v>241</c:v>
                </c:pt>
                <c:pt idx="269">
                  <c:v>244</c:v>
                </c:pt>
                <c:pt idx="270">
                  <c:v>277</c:v>
                </c:pt>
                <c:pt idx="271">
                  <c:v>303</c:v>
                </c:pt>
                <c:pt idx="272">
                  <c:v>319</c:v>
                </c:pt>
                <c:pt idx="273">
                  <c:v>345</c:v>
                </c:pt>
                <c:pt idx="274">
                  <c:v>336</c:v>
                </c:pt>
                <c:pt idx="275">
                  <c:v>324</c:v>
                </c:pt>
                <c:pt idx="276">
                  <c:v>307</c:v>
                </c:pt>
                <c:pt idx="277">
                  <c:v>294</c:v>
                </c:pt>
                <c:pt idx="278">
                  <c:v>291</c:v>
                </c:pt>
                <c:pt idx="279">
                  <c:v>287</c:v>
                </c:pt>
                <c:pt idx="280">
                  <c:v>282</c:v>
                </c:pt>
                <c:pt idx="281">
                  <c:v>271</c:v>
                </c:pt>
                <c:pt idx="282">
                  <c:v>259</c:v>
                </c:pt>
                <c:pt idx="283">
                  <c:v>248</c:v>
                </c:pt>
                <c:pt idx="284">
                  <c:v>244</c:v>
                </c:pt>
                <c:pt idx="285">
                  <c:v>240</c:v>
                </c:pt>
                <c:pt idx="286">
                  <c:v>239</c:v>
                </c:pt>
                <c:pt idx="287">
                  <c:v>234</c:v>
                </c:pt>
                <c:pt idx="288">
                  <c:v>228</c:v>
                </c:pt>
                <c:pt idx="289">
                  <c:v>221</c:v>
                </c:pt>
                <c:pt idx="290">
                  <c:v>220</c:v>
                </c:pt>
                <c:pt idx="291">
                  <c:v>217</c:v>
                </c:pt>
                <c:pt idx="292">
                  <c:v>218</c:v>
                </c:pt>
              </c:numCache>
            </c:numRef>
          </c:xVal>
          <c:yVal>
            <c:numRef>
              <c:f>'USGS Sonde Animas at Durango'!$N$4:$N$296</c:f>
              <c:numCache>
                <c:formatCode>0.0</c:formatCode>
                <c:ptCount val="293"/>
                <c:pt idx="0">
                  <c:v>2.6</c:v>
                </c:pt>
                <c:pt idx="1">
                  <c:v>3.5</c:v>
                </c:pt>
                <c:pt idx="2">
                  <c:v>5.8</c:v>
                </c:pt>
                <c:pt idx="3">
                  <c:v>5.9</c:v>
                </c:pt>
                <c:pt idx="4">
                  <c:v>55.1</c:v>
                </c:pt>
                <c:pt idx="5">
                  <c:v>2.5</c:v>
                </c:pt>
                <c:pt idx="6">
                  <c:v>3.5</c:v>
                </c:pt>
                <c:pt idx="7">
                  <c:v>11.4</c:v>
                </c:pt>
                <c:pt idx="8">
                  <c:v>46.3</c:v>
                </c:pt>
                <c:pt idx="9">
                  <c:v>14.3</c:v>
                </c:pt>
                <c:pt idx="10">
                  <c:v>4.4000000000000004</c:v>
                </c:pt>
                <c:pt idx="11">
                  <c:v>3.7</c:v>
                </c:pt>
                <c:pt idx="12">
                  <c:v>4.8</c:v>
                </c:pt>
                <c:pt idx="13">
                  <c:v>34.200000000000003</c:v>
                </c:pt>
                <c:pt idx="14">
                  <c:v>25.5</c:v>
                </c:pt>
                <c:pt idx="15">
                  <c:v>6.1</c:v>
                </c:pt>
                <c:pt idx="16">
                  <c:v>9.3000000000000007</c:v>
                </c:pt>
                <c:pt idx="17">
                  <c:v>4.5999999999999996</c:v>
                </c:pt>
                <c:pt idx="18">
                  <c:v>6.6</c:v>
                </c:pt>
                <c:pt idx="19">
                  <c:v>11</c:v>
                </c:pt>
                <c:pt idx="20">
                  <c:v>6.5</c:v>
                </c:pt>
                <c:pt idx="21">
                  <c:v>5.5</c:v>
                </c:pt>
                <c:pt idx="22">
                  <c:v>6.8</c:v>
                </c:pt>
                <c:pt idx="23">
                  <c:v>8</c:v>
                </c:pt>
                <c:pt idx="24">
                  <c:v>6.7</c:v>
                </c:pt>
                <c:pt idx="25">
                  <c:v>7.4</c:v>
                </c:pt>
                <c:pt idx="26">
                  <c:v>8.1</c:v>
                </c:pt>
                <c:pt idx="27">
                  <c:v>8.6999999999999993</c:v>
                </c:pt>
                <c:pt idx="28">
                  <c:v>7.4</c:v>
                </c:pt>
                <c:pt idx="29">
                  <c:v>6.5</c:v>
                </c:pt>
                <c:pt idx="30">
                  <c:v>6.6</c:v>
                </c:pt>
                <c:pt idx="31">
                  <c:v>7.1</c:v>
                </c:pt>
                <c:pt idx="32">
                  <c:v>6.3</c:v>
                </c:pt>
                <c:pt idx="33">
                  <c:v>7.3</c:v>
                </c:pt>
                <c:pt idx="34">
                  <c:v>6.1</c:v>
                </c:pt>
                <c:pt idx="35">
                  <c:v>6.8</c:v>
                </c:pt>
                <c:pt idx="36">
                  <c:v>6.4</c:v>
                </c:pt>
                <c:pt idx="37">
                  <c:v>10.9</c:v>
                </c:pt>
                <c:pt idx="38">
                  <c:v>10.5</c:v>
                </c:pt>
                <c:pt idx="39">
                  <c:v>11.1</c:v>
                </c:pt>
                <c:pt idx="40">
                  <c:v>19.5</c:v>
                </c:pt>
                <c:pt idx="41">
                  <c:v>50.2</c:v>
                </c:pt>
                <c:pt idx="42">
                  <c:v>63.3</c:v>
                </c:pt>
                <c:pt idx="43">
                  <c:v>69.7</c:v>
                </c:pt>
                <c:pt idx="44">
                  <c:v>33.4</c:v>
                </c:pt>
                <c:pt idx="45">
                  <c:v>40.799999999999997</c:v>
                </c:pt>
                <c:pt idx="46">
                  <c:v>43.7</c:v>
                </c:pt>
                <c:pt idx="47">
                  <c:v>19</c:v>
                </c:pt>
                <c:pt idx="48">
                  <c:v>10.7</c:v>
                </c:pt>
                <c:pt idx="49">
                  <c:v>90.5</c:v>
                </c:pt>
                <c:pt idx="50">
                  <c:v>32.4</c:v>
                </c:pt>
                <c:pt idx="51">
                  <c:v>23.6</c:v>
                </c:pt>
                <c:pt idx="52">
                  <c:v>33</c:v>
                </c:pt>
                <c:pt idx="53">
                  <c:v>26.1</c:v>
                </c:pt>
                <c:pt idx="54">
                  <c:v>9.1</c:v>
                </c:pt>
                <c:pt idx="55">
                  <c:v>9.3000000000000007</c:v>
                </c:pt>
                <c:pt idx="56">
                  <c:v>13.8</c:v>
                </c:pt>
                <c:pt idx="57">
                  <c:v>19.5</c:v>
                </c:pt>
                <c:pt idx="58">
                  <c:v>19.2</c:v>
                </c:pt>
                <c:pt idx="59">
                  <c:v>7.3</c:v>
                </c:pt>
                <c:pt idx="60">
                  <c:v>7</c:v>
                </c:pt>
                <c:pt idx="61">
                  <c:v>7.7</c:v>
                </c:pt>
                <c:pt idx="62">
                  <c:v>7.1</c:v>
                </c:pt>
                <c:pt idx="63">
                  <c:v>8.6</c:v>
                </c:pt>
                <c:pt idx="64">
                  <c:v>7.3</c:v>
                </c:pt>
                <c:pt idx="65">
                  <c:v>9</c:v>
                </c:pt>
                <c:pt idx="66">
                  <c:v>8.6</c:v>
                </c:pt>
                <c:pt idx="67">
                  <c:v>8.4</c:v>
                </c:pt>
                <c:pt idx="68">
                  <c:v>10.6</c:v>
                </c:pt>
                <c:pt idx="69">
                  <c:v>22.4</c:v>
                </c:pt>
                <c:pt idx="70">
                  <c:v>24.8</c:v>
                </c:pt>
                <c:pt idx="71">
                  <c:v>24.7</c:v>
                </c:pt>
                <c:pt idx="72">
                  <c:v>26.6</c:v>
                </c:pt>
                <c:pt idx="73">
                  <c:v>34.6</c:v>
                </c:pt>
                <c:pt idx="74">
                  <c:v>42</c:v>
                </c:pt>
                <c:pt idx="75">
                  <c:v>41.4</c:v>
                </c:pt>
                <c:pt idx="76">
                  <c:v>43.8</c:v>
                </c:pt>
                <c:pt idx="77">
                  <c:v>61</c:v>
                </c:pt>
                <c:pt idx="78">
                  <c:v>37.4</c:v>
                </c:pt>
                <c:pt idx="79">
                  <c:v>27</c:v>
                </c:pt>
                <c:pt idx="80">
                  <c:v>22.5</c:v>
                </c:pt>
                <c:pt idx="81">
                  <c:v>38.9</c:v>
                </c:pt>
                <c:pt idx="82">
                  <c:v>14.3</c:v>
                </c:pt>
                <c:pt idx="83">
                  <c:v>18.100000000000001</c:v>
                </c:pt>
                <c:pt idx="84">
                  <c:v>14.6</c:v>
                </c:pt>
                <c:pt idx="85">
                  <c:v>29.4</c:v>
                </c:pt>
                <c:pt idx="86">
                  <c:v>13.6</c:v>
                </c:pt>
                <c:pt idx="87">
                  <c:v>12.7</c:v>
                </c:pt>
                <c:pt idx="88">
                  <c:v>12.6</c:v>
                </c:pt>
                <c:pt idx="89">
                  <c:v>22</c:v>
                </c:pt>
                <c:pt idx="90">
                  <c:v>14.4</c:v>
                </c:pt>
                <c:pt idx="91">
                  <c:v>10.9</c:v>
                </c:pt>
                <c:pt idx="92">
                  <c:v>18.3</c:v>
                </c:pt>
                <c:pt idx="93">
                  <c:v>11.2</c:v>
                </c:pt>
                <c:pt idx="94">
                  <c:v>11.1</c:v>
                </c:pt>
                <c:pt idx="95">
                  <c:v>11.4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11.5</c:v>
                </c:pt>
                <c:pt idx="100">
                  <c:v>11.3</c:v>
                </c:pt>
                <c:pt idx="101">
                  <c:v>10.5</c:v>
                </c:pt>
                <c:pt idx="102">
                  <c:v>17.5</c:v>
                </c:pt>
                <c:pt idx="103">
                  <c:v>50.3</c:v>
                </c:pt>
                <c:pt idx="104">
                  <c:v>51.4</c:v>
                </c:pt>
                <c:pt idx="105">
                  <c:v>45.5</c:v>
                </c:pt>
                <c:pt idx="106">
                  <c:v>44.7</c:v>
                </c:pt>
                <c:pt idx="107">
                  <c:v>41.9</c:v>
                </c:pt>
                <c:pt idx="108">
                  <c:v>61.6</c:v>
                </c:pt>
                <c:pt idx="109">
                  <c:v>42</c:v>
                </c:pt>
                <c:pt idx="110">
                  <c:v>22</c:v>
                </c:pt>
                <c:pt idx="111">
                  <c:v>14.3</c:v>
                </c:pt>
                <c:pt idx="112">
                  <c:v>15.5</c:v>
                </c:pt>
                <c:pt idx="113">
                  <c:v>18.100000000000001</c:v>
                </c:pt>
                <c:pt idx="114">
                  <c:v>12.3</c:v>
                </c:pt>
                <c:pt idx="115">
                  <c:v>10</c:v>
                </c:pt>
                <c:pt idx="116">
                  <c:v>13.6</c:v>
                </c:pt>
                <c:pt idx="117">
                  <c:v>9.8000000000000007</c:v>
                </c:pt>
                <c:pt idx="118">
                  <c:v>8.4</c:v>
                </c:pt>
                <c:pt idx="119">
                  <c:v>7.6</c:v>
                </c:pt>
                <c:pt idx="120">
                  <c:v>7.8</c:v>
                </c:pt>
                <c:pt idx="121">
                  <c:v>7.6</c:v>
                </c:pt>
                <c:pt idx="122">
                  <c:v>7.6</c:v>
                </c:pt>
                <c:pt idx="123">
                  <c:v>9</c:v>
                </c:pt>
                <c:pt idx="124">
                  <c:v>15.9</c:v>
                </c:pt>
                <c:pt idx="125">
                  <c:v>40.5</c:v>
                </c:pt>
                <c:pt idx="126">
                  <c:v>42.2</c:v>
                </c:pt>
                <c:pt idx="127">
                  <c:v>104</c:v>
                </c:pt>
                <c:pt idx="128">
                  <c:v>60.9</c:v>
                </c:pt>
                <c:pt idx="129">
                  <c:v>26.3</c:v>
                </c:pt>
                <c:pt idx="130">
                  <c:v>14.3</c:v>
                </c:pt>
                <c:pt idx="131">
                  <c:v>12.9</c:v>
                </c:pt>
                <c:pt idx="132">
                  <c:v>31.3</c:v>
                </c:pt>
                <c:pt idx="133">
                  <c:v>69.599999999999994</c:v>
                </c:pt>
                <c:pt idx="134">
                  <c:v>36.299999999999997</c:v>
                </c:pt>
                <c:pt idx="135">
                  <c:v>22.4</c:v>
                </c:pt>
                <c:pt idx="136">
                  <c:v>16.8</c:v>
                </c:pt>
                <c:pt idx="137">
                  <c:v>11.4</c:v>
                </c:pt>
                <c:pt idx="138">
                  <c:v>9</c:v>
                </c:pt>
                <c:pt idx="139">
                  <c:v>7.2</c:v>
                </c:pt>
                <c:pt idx="140">
                  <c:v>6.8</c:v>
                </c:pt>
                <c:pt idx="141">
                  <c:v>6</c:v>
                </c:pt>
                <c:pt idx="142">
                  <c:v>6.4</c:v>
                </c:pt>
                <c:pt idx="143">
                  <c:v>9</c:v>
                </c:pt>
                <c:pt idx="144">
                  <c:v>16.8</c:v>
                </c:pt>
                <c:pt idx="145">
                  <c:v>16.5</c:v>
                </c:pt>
                <c:pt idx="146">
                  <c:v>17.399999999999999</c:v>
                </c:pt>
                <c:pt idx="147">
                  <c:v>11.5</c:v>
                </c:pt>
                <c:pt idx="148">
                  <c:v>11.5</c:v>
                </c:pt>
                <c:pt idx="149">
                  <c:v>14.5</c:v>
                </c:pt>
                <c:pt idx="150">
                  <c:v>27.1</c:v>
                </c:pt>
                <c:pt idx="151">
                  <c:v>17.5</c:v>
                </c:pt>
                <c:pt idx="152">
                  <c:v>46.7</c:v>
                </c:pt>
                <c:pt idx="153">
                  <c:v>63</c:v>
                </c:pt>
                <c:pt idx="154">
                  <c:v>71.5</c:v>
                </c:pt>
                <c:pt idx="155">
                  <c:v>101</c:v>
                </c:pt>
                <c:pt idx="156">
                  <c:v>72.8</c:v>
                </c:pt>
                <c:pt idx="157">
                  <c:v>35.4</c:v>
                </c:pt>
                <c:pt idx="158">
                  <c:v>38.299999999999997</c:v>
                </c:pt>
                <c:pt idx="159">
                  <c:v>84</c:v>
                </c:pt>
                <c:pt idx="160">
                  <c:v>60.5</c:v>
                </c:pt>
                <c:pt idx="161">
                  <c:v>57.8</c:v>
                </c:pt>
                <c:pt idx="162">
                  <c:v>29.4</c:v>
                </c:pt>
                <c:pt idx="163">
                  <c:v>23.7</c:v>
                </c:pt>
                <c:pt idx="164">
                  <c:v>14.8</c:v>
                </c:pt>
                <c:pt idx="165">
                  <c:v>14.5</c:v>
                </c:pt>
                <c:pt idx="166">
                  <c:v>17.3</c:v>
                </c:pt>
                <c:pt idx="167">
                  <c:v>38.799999999999997</c:v>
                </c:pt>
                <c:pt idx="168">
                  <c:v>61.6</c:v>
                </c:pt>
                <c:pt idx="169">
                  <c:v>76.8</c:v>
                </c:pt>
                <c:pt idx="170">
                  <c:v>37.799999999999997</c:v>
                </c:pt>
                <c:pt idx="171">
                  <c:v>22</c:v>
                </c:pt>
                <c:pt idx="172">
                  <c:v>22.7</c:v>
                </c:pt>
                <c:pt idx="173">
                  <c:v>15.7</c:v>
                </c:pt>
                <c:pt idx="174">
                  <c:v>11.2</c:v>
                </c:pt>
                <c:pt idx="175">
                  <c:v>9.6</c:v>
                </c:pt>
                <c:pt idx="176">
                  <c:v>25</c:v>
                </c:pt>
                <c:pt idx="177">
                  <c:v>7.2</c:v>
                </c:pt>
                <c:pt idx="178">
                  <c:v>8.8000000000000007</c:v>
                </c:pt>
                <c:pt idx="179">
                  <c:v>6.7</c:v>
                </c:pt>
                <c:pt idx="180">
                  <c:v>6.6</c:v>
                </c:pt>
                <c:pt idx="181">
                  <c:v>5.6</c:v>
                </c:pt>
                <c:pt idx="182">
                  <c:v>6.1</c:v>
                </c:pt>
                <c:pt idx="183">
                  <c:v>4.9000000000000004</c:v>
                </c:pt>
                <c:pt idx="184">
                  <c:v>11.5</c:v>
                </c:pt>
                <c:pt idx="185">
                  <c:v>4.7</c:v>
                </c:pt>
                <c:pt idx="186">
                  <c:v>5.3</c:v>
                </c:pt>
                <c:pt idx="187">
                  <c:v>5.0999999999999996</c:v>
                </c:pt>
                <c:pt idx="188">
                  <c:v>4.7</c:v>
                </c:pt>
                <c:pt idx="189">
                  <c:v>4.2</c:v>
                </c:pt>
                <c:pt idx="190">
                  <c:v>11.8</c:v>
                </c:pt>
                <c:pt idx="191">
                  <c:v>8.6</c:v>
                </c:pt>
                <c:pt idx="192">
                  <c:v>8.8000000000000007</c:v>
                </c:pt>
                <c:pt idx="193">
                  <c:v>36.6</c:v>
                </c:pt>
                <c:pt idx="194">
                  <c:v>9.3000000000000007</c:v>
                </c:pt>
                <c:pt idx="195">
                  <c:v>55.3</c:v>
                </c:pt>
                <c:pt idx="196">
                  <c:v>8.6999999999999993</c:v>
                </c:pt>
                <c:pt idx="197">
                  <c:v>5.9</c:v>
                </c:pt>
                <c:pt idx="198">
                  <c:v>6.4</c:v>
                </c:pt>
                <c:pt idx="199">
                  <c:v>16.7</c:v>
                </c:pt>
                <c:pt idx="200">
                  <c:v>11.7</c:v>
                </c:pt>
                <c:pt idx="201">
                  <c:v>43.7</c:v>
                </c:pt>
                <c:pt idx="202">
                  <c:v>30</c:v>
                </c:pt>
                <c:pt idx="203">
                  <c:v>7.1</c:v>
                </c:pt>
                <c:pt idx="204">
                  <c:v>28.5</c:v>
                </c:pt>
                <c:pt idx="205">
                  <c:v>33.4</c:v>
                </c:pt>
                <c:pt idx="206">
                  <c:v>38.200000000000003</c:v>
                </c:pt>
                <c:pt idx="207">
                  <c:v>16.5</c:v>
                </c:pt>
                <c:pt idx="208">
                  <c:v>14.2</c:v>
                </c:pt>
                <c:pt idx="209">
                  <c:v>188</c:v>
                </c:pt>
                <c:pt idx="210">
                  <c:v>80.8</c:v>
                </c:pt>
                <c:pt idx="211">
                  <c:v>125</c:v>
                </c:pt>
                <c:pt idx="212">
                  <c:v>9.5</c:v>
                </c:pt>
                <c:pt idx="213">
                  <c:v>16.600000000000001</c:v>
                </c:pt>
                <c:pt idx="214">
                  <c:v>11.4</c:v>
                </c:pt>
                <c:pt idx="215">
                  <c:v>4.9000000000000004</c:v>
                </c:pt>
                <c:pt idx="216">
                  <c:v>23.8</c:v>
                </c:pt>
                <c:pt idx="217">
                  <c:v>22</c:v>
                </c:pt>
                <c:pt idx="218">
                  <c:v>22.5</c:v>
                </c:pt>
                <c:pt idx="219">
                  <c:v>6</c:v>
                </c:pt>
                <c:pt idx="220">
                  <c:v>2.2000000000000002</c:v>
                </c:pt>
                <c:pt idx="221">
                  <c:v>2.2000000000000002</c:v>
                </c:pt>
                <c:pt idx="222">
                  <c:v>1.9</c:v>
                </c:pt>
                <c:pt idx="223">
                  <c:v>38.4</c:v>
                </c:pt>
                <c:pt idx="226">
                  <c:v>1.9</c:v>
                </c:pt>
                <c:pt idx="227">
                  <c:v>2.2000000000000002</c:v>
                </c:pt>
                <c:pt idx="228">
                  <c:v>2.2000000000000002</c:v>
                </c:pt>
                <c:pt idx="229">
                  <c:v>2.1</c:v>
                </c:pt>
                <c:pt idx="230">
                  <c:v>2.2000000000000002</c:v>
                </c:pt>
                <c:pt idx="231">
                  <c:v>2.2000000000000002</c:v>
                </c:pt>
                <c:pt idx="232">
                  <c:v>9.4</c:v>
                </c:pt>
                <c:pt idx="233">
                  <c:v>2.9</c:v>
                </c:pt>
                <c:pt idx="234">
                  <c:v>2.2999999999999998</c:v>
                </c:pt>
                <c:pt idx="235">
                  <c:v>13.6</c:v>
                </c:pt>
                <c:pt idx="236">
                  <c:v>4.2</c:v>
                </c:pt>
                <c:pt idx="237">
                  <c:v>1.8</c:v>
                </c:pt>
                <c:pt idx="238">
                  <c:v>2.2000000000000002</c:v>
                </c:pt>
                <c:pt idx="239">
                  <c:v>2.1</c:v>
                </c:pt>
                <c:pt idx="240">
                  <c:v>1.9</c:v>
                </c:pt>
                <c:pt idx="241">
                  <c:v>1.5</c:v>
                </c:pt>
                <c:pt idx="242">
                  <c:v>1.5</c:v>
                </c:pt>
                <c:pt idx="243">
                  <c:v>3.7</c:v>
                </c:pt>
                <c:pt idx="244">
                  <c:v>1.6</c:v>
                </c:pt>
                <c:pt idx="245">
                  <c:v>1.7</c:v>
                </c:pt>
                <c:pt idx="246">
                  <c:v>25.9</c:v>
                </c:pt>
                <c:pt idx="247">
                  <c:v>5.7</c:v>
                </c:pt>
                <c:pt idx="248">
                  <c:v>1.3</c:v>
                </c:pt>
                <c:pt idx="249">
                  <c:v>1.4</c:v>
                </c:pt>
                <c:pt idx="250">
                  <c:v>44.8</c:v>
                </c:pt>
                <c:pt idx="251">
                  <c:v>1.8</c:v>
                </c:pt>
                <c:pt idx="252">
                  <c:v>1.4</c:v>
                </c:pt>
                <c:pt idx="253">
                  <c:v>1.4</c:v>
                </c:pt>
                <c:pt idx="254">
                  <c:v>1.7</c:v>
                </c:pt>
                <c:pt idx="255">
                  <c:v>1.5</c:v>
                </c:pt>
                <c:pt idx="256">
                  <c:v>14.9</c:v>
                </c:pt>
                <c:pt idx="257">
                  <c:v>2</c:v>
                </c:pt>
                <c:pt idx="258">
                  <c:v>1.9</c:v>
                </c:pt>
                <c:pt idx="259">
                  <c:v>2</c:v>
                </c:pt>
                <c:pt idx="260">
                  <c:v>13.7</c:v>
                </c:pt>
                <c:pt idx="261">
                  <c:v>1.5</c:v>
                </c:pt>
                <c:pt idx="262">
                  <c:v>1.5</c:v>
                </c:pt>
                <c:pt idx="263">
                  <c:v>1.9</c:v>
                </c:pt>
                <c:pt idx="264">
                  <c:v>11.7</c:v>
                </c:pt>
                <c:pt idx="265">
                  <c:v>5.0999999999999996</c:v>
                </c:pt>
                <c:pt idx="266">
                  <c:v>1.8</c:v>
                </c:pt>
                <c:pt idx="267">
                  <c:v>2.2999999999999998</c:v>
                </c:pt>
                <c:pt idx="268">
                  <c:v>1.6</c:v>
                </c:pt>
                <c:pt idx="269">
                  <c:v>19.5</c:v>
                </c:pt>
                <c:pt idx="270">
                  <c:v>2.6</c:v>
                </c:pt>
                <c:pt idx="271">
                  <c:v>503</c:v>
                </c:pt>
                <c:pt idx="272">
                  <c:v>28.2</c:v>
                </c:pt>
                <c:pt idx="273">
                  <c:v>3.9</c:v>
                </c:pt>
                <c:pt idx="274">
                  <c:v>3.4</c:v>
                </c:pt>
                <c:pt idx="275">
                  <c:v>5.2</c:v>
                </c:pt>
                <c:pt idx="276">
                  <c:v>4.2</c:v>
                </c:pt>
                <c:pt idx="277">
                  <c:v>2.8</c:v>
                </c:pt>
                <c:pt idx="278">
                  <c:v>2.8</c:v>
                </c:pt>
                <c:pt idx="279">
                  <c:v>4.8</c:v>
                </c:pt>
                <c:pt idx="280">
                  <c:v>5.3</c:v>
                </c:pt>
                <c:pt idx="281">
                  <c:v>3.7</c:v>
                </c:pt>
                <c:pt idx="282">
                  <c:v>3.7</c:v>
                </c:pt>
                <c:pt idx="283">
                  <c:v>4.0999999999999996</c:v>
                </c:pt>
                <c:pt idx="284">
                  <c:v>4.0999999999999996</c:v>
                </c:pt>
                <c:pt idx="285">
                  <c:v>4</c:v>
                </c:pt>
                <c:pt idx="286">
                  <c:v>4.0999999999999996</c:v>
                </c:pt>
                <c:pt idx="287">
                  <c:v>4.4000000000000004</c:v>
                </c:pt>
                <c:pt idx="288">
                  <c:v>4.0999999999999996</c:v>
                </c:pt>
                <c:pt idx="289">
                  <c:v>7.5</c:v>
                </c:pt>
                <c:pt idx="290">
                  <c:v>2.9</c:v>
                </c:pt>
                <c:pt idx="291">
                  <c:v>1.7</c:v>
                </c:pt>
                <c:pt idx="292">
                  <c:v>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BB-49A3-A944-1338E79AA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02296"/>
        <c:axId val="526000984"/>
      </c:scatterChart>
      <c:valAx>
        <c:axId val="52600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Streamflow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0984"/>
        <c:crosses val="autoZero"/>
        <c:crossBetween val="midCat"/>
      </c:valAx>
      <c:valAx>
        <c:axId val="52600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Turbidity</a:t>
                </a:r>
                <a:r>
                  <a:rPr lang="en-US" sz="1100" baseline="0"/>
                  <a:t> (FTU)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6666666666666666E-2"/>
              <c:y val="0.3377817876932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2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55388903246068"/>
          <c:y val="0.16294340948887484"/>
          <c:w val="0.77882119479346923"/>
          <c:h val="0.61712951346576672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'USGS Sonde Animas at Durango'!$C$4:$C$368</c:f>
              <c:numCache>
                <c:formatCode>m/d/yyyy</c:formatCode>
                <c:ptCount val="365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  <c:pt idx="31">
                  <c:v>42767</c:v>
                </c:pt>
                <c:pt idx="32">
                  <c:v>42768</c:v>
                </c:pt>
                <c:pt idx="33">
                  <c:v>42769</c:v>
                </c:pt>
                <c:pt idx="34">
                  <c:v>42770</c:v>
                </c:pt>
                <c:pt idx="35">
                  <c:v>42771</c:v>
                </c:pt>
                <c:pt idx="36">
                  <c:v>42772</c:v>
                </c:pt>
                <c:pt idx="37">
                  <c:v>42773</c:v>
                </c:pt>
                <c:pt idx="38">
                  <c:v>42774</c:v>
                </c:pt>
                <c:pt idx="39">
                  <c:v>42775</c:v>
                </c:pt>
                <c:pt idx="40">
                  <c:v>42776</c:v>
                </c:pt>
                <c:pt idx="41">
                  <c:v>42777</c:v>
                </c:pt>
                <c:pt idx="42">
                  <c:v>42778</c:v>
                </c:pt>
                <c:pt idx="43">
                  <c:v>42779</c:v>
                </c:pt>
                <c:pt idx="44">
                  <c:v>42780</c:v>
                </c:pt>
                <c:pt idx="45">
                  <c:v>42781</c:v>
                </c:pt>
                <c:pt idx="46">
                  <c:v>42782</c:v>
                </c:pt>
                <c:pt idx="47">
                  <c:v>42783</c:v>
                </c:pt>
                <c:pt idx="48">
                  <c:v>42784</c:v>
                </c:pt>
                <c:pt idx="49">
                  <c:v>42785</c:v>
                </c:pt>
                <c:pt idx="50">
                  <c:v>42786</c:v>
                </c:pt>
                <c:pt idx="51">
                  <c:v>42787</c:v>
                </c:pt>
                <c:pt idx="52">
                  <c:v>42788</c:v>
                </c:pt>
                <c:pt idx="53">
                  <c:v>42789</c:v>
                </c:pt>
                <c:pt idx="54">
                  <c:v>42790</c:v>
                </c:pt>
                <c:pt idx="55">
                  <c:v>42791</c:v>
                </c:pt>
                <c:pt idx="56">
                  <c:v>42792</c:v>
                </c:pt>
                <c:pt idx="57">
                  <c:v>42793</c:v>
                </c:pt>
                <c:pt idx="58">
                  <c:v>42794</c:v>
                </c:pt>
                <c:pt idx="59">
                  <c:v>42795</c:v>
                </c:pt>
                <c:pt idx="60">
                  <c:v>42796</c:v>
                </c:pt>
                <c:pt idx="61">
                  <c:v>42797</c:v>
                </c:pt>
                <c:pt idx="62">
                  <c:v>42798</c:v>
                </c:pt>
                <c:pt idx="63">
                  <c:v>42799</c:v>
                </c:pt>
                <c:pt idx="64">
                  <c:v>42800</c:v>
                </c:pt>
                <c:pt idx="65">
                  <c:v>42801</c:v>
                </c:pt>
                <c:pt idx="66">
                  <c:v>42802</c:v>
                </c:pt>
                <c:pt idx="67">
                  <c:v>42803</c:v>
                </c:pt>
                <c:pt idx="68">
                  <c:v>42804</c:v>
                </c:pt>
                <c:pt idx="69">
                  <c:v>42805</c:v>
                </c:pt>
                <c:pt idx="70">
                  <c:v>42806</c:v>
                </c:pt>
                <c:pt idx="71">
                  <c:v>42807</c:v>
                </c:pt>
                <c:pt idx="72">
                  <c:v>42808</c:v>
                </c:pt>
                <c:pt idx="73">
                  <c:v>42809</c:v>
                </c:pt>
                <c:pt idx="74">
                  <c:v>42810</c:v>
                </c:pt>
                <c:pt idx="75">
                  <c:v>42811</c:v>
                </c:pt>
                <c:pt idx="76">
                  <c:v>42812</c:v>
                </c:pt>
                <c:pt idx="77">
                  <c:v>42813</c:v>
                </c:pt>
                <c:pt idx="78">
                  <c:v>42814</c:v>
                </c:pt>
                <c:pt idx="79">
                  <c:v>42815</c:v>
                </c:pt>
                <c:pt idx="80">
                  <c:v>42816</c:v>
                </c:pt>
                <c:pt idx="81">
                  <c:v>42817</c:v>
                </c:pt>
                <c:pt idx="82">
                  <c:v>42818</c:v>
                </c:pt>
                <c:pt idx="83">
                  <c:v>42819</c:v>
                </c:pt>
                <c:pt idx="84">
                  <c:v>42820</c:v>
                </c:pt>
                <c:pt idx="85">
                  <c:v>42821</c:v>
                </c:pt>
                <c:pt idx="86">
                  <c:v>42822</c:v>
                </c:pt>
                <c:pt idx="87">
                  <c:v>42823</c:v>
                </c:pt>
                <c:pt idx="88">
                  <c:v>42824</c:v>
                </c:pt>
                <c:pt idx="89">
                  <c:v>42825</c:v>
                </c:pt>
                <c:pt idx="90">
                  <c:v>42826</c:v>
                </c:pt>
                <c:pt idx="91">
                  <c:v>42827</c:v>
                </c:pt>
                <c:pt idx="92">
                  <c:v>42828</c:v>
                </c:pt>
                <c:pt idx="93">
                  <c:v>42829</c:v>
                </c:pt>
                <c:pt idx="94">
                  <c:v>42830</c:v>
                </c:pt>
                <c:pt idx="95">
                  <c:v>42831</c:v>
                </c:pt>
                <c:pt idx="96">
                  <c:v>42832</c:v>
                </c:pt>
                <c:pt idx="97">
                  <c:v>42833</c:v>
                </c:pt>
                <c:pt idx="98">
                  <c:v>42834</c:v>
                </c:pt>
                <c:pt idx="99">
                  <c:v>42835</c:v>
                </c:pt>
                <c:pt idx="100">
                  <c:v>42836</c:v>
                </c:pt>
                <c:pt idx="101">
                  <c:v>42837</c:v>
                </c:pt>
                <c:pt idx="102">
                  <c:v>42838</c:v>
                </c:pt>
                <c:pt idx="103">
                  <c:v>42839</c:v>
                </c:pt>
                <c:pt idx="104">
                  <c:v>42840</c:v>
                </c:pt>
                <c:pt idx="105">
                  <c:v>42841</c:v>
                </c:pt>
                <c:pt idx="106">
                  <c:v>42842</c:v>
                </c:pt>
                <c:pt idx="107">
                  <c:v>42843</c:v>
                </c:pt>
                <c:pt idx="108">
                  <c:v>42844</c:v>
                </c:pt>
                <c:pt idx="109">
                  <c:v>42845</c:v>
                </c:pt>
                <c:pt idx="110">
                  <c:v>42846</c:v>
                </c:pt>
                <c:pt idx="111">
                  <c:v>42847</c:v>
                </c:pt>
                <c:pt idx="112">
                  <c:v>42848</c:v>
                </c:pt>
                <c:pt idx="113">
                  <c:v>42849</c:v>
                </c:pt>
                <c:pt idx="114">
                  <c:v>42850</c:v>
                </c:pt>
                <c:pt idx="115">
                  <c:v>42851</c:v>
                </c:pt>
                <c:pt idx="116">
                  <c:v>42852</c:v>
                </c:pt>
                <c:pt idx="117">
                  <c:v>42853</c:v>
                </c:pt>
                <c:pt idx="118">
                  <c:v>42854</c:v>
                </c:pt>
                <c:pt idx="119">
                  <c:v>42855</c:v>
                </c:pt>
                <c:pt idx="120">
                  <c:v>42856</c:v>
                </c:pt>
                <c:pt idx="121">
                  <c:v>42857</c:v>
                </c:pt>
                <c:pt idx="122">
                  <c:v>42858</c:v>
                </c:pt>
                <c:pt idx="123">
                  <c:v>42859</c:v>
                </c:pt>
                <c:pt idx="124">
                  <c:v>42860</c:v>
                </c:pt>
                <c:pt idx="125">
                  <c:v>42861</c:v>
                </c:pt>
                <c:pt idx="126">
                  <c:v>42862</c:v>
                </c:pt>
                <c:pt idx="127">
                  <c:v>42863</c:v>
                </c:pt>
                <c:pt idx="128">
                  <c:v>42864</c:v>
                </c:pt>
                <c:pt idx="129">
                  <c:v>42865</c:v>
                </c:pt>
                <c:pt idx="130">
                  <c:v>42866</c:v>
                </c:pt>
                <c:pt idx="131">
                  <c:v>42867</c:v>
                </c:pt>
                <c:pt idx="132">
                  <c:v>42868</c:v>
                </c:pt>
                <c:pt idx="133">
                  <c:v>42869</c:v>
                </c:pt>
                <c:pt idx="134">
                  <c:v>42870</c:v>
                </c:pt>
                <c:pt idx="135">
                  <c:v>42871</c:v>
                </c:pt>
                <c:pt idx="136">
                  <c:v>42872</c:v>
                </c:pt>
                <c:pt idx="137">
                  <c:v>42873</c:v>
                </c:pt>
                <c:pt idx="138">
                  <c:v>42874</c:v>
                </c:pt>
                <c:pt idx="139">
                  <c:v>42875</c:v>
                </c:pt>
                <c:pt idx="140">
                  <c:v>42876</c:v>
                </c:pt>
                <c:pt idx="141">
                  <c:v>42877</c:v>
                </c:pt>
                <c:pt idx="142">
                  <c:v>42878</c:v>
                </c:pt>
                <c:pt idx="143">
                  <c:v>42879</c:v>
                </c:pt>
                <c:pt idx="144">
                  <c:v>42880</c:v>
                </c:pt>
                <c:pt idx="145">
                  <c:v>42881</c:v>
                </c:pt>
                <c:pt idx="146">
                  <c:v>42882</c:v>
                </c:pt>
                <c:pt idx="147">
                  <c:v>42883</c:v>
                </c:pt>
                <c:pt idx="148">
                  <c:v>42884</c:v>
                </c:pt>
                <c:pt idx="149">
                  <c:v>42885</c:v>
                </c:pt>
                <c:pt idx="150">
                  <c:v>42886</c:v>
                </c:pt>
                <c:pt idx="151">
                  <c:v>42887</c:v>
                </c:pt>
                <c:pt idx="152">
                  <c:v>42888</c:v>
                </c:pt>
                <c:pt idx="153">
                  <c:v>42889</c:v>
                </c:pt>
                <c:pt idx="154">
                  <c:v>42890</c:v>
                </c:pt>
                <c:pt idx="155">
                  <c:v>42891</c:v>
                </c:pt>
                <c:pt idx="156">
                  <c:v>42892</c:v>
                </c:pt>
                <c:pt idx="157">
                  <c:v>42893</c:v>
                </c:pt>
                <c:pt idx="158">
                  <c:v>42894</c:v>
                </c:pt>
                <c:pt idx="159">
                  <c:v>42895</c:v>
                </c:pt>
                <c:pt idx="160">
                  <c:v>42896</c:v>
                </c:pt>
                <c:pt idx="161">
                  <c:v>42897</c:v>
                </c:pt>
                <c:pt idx="162">
                  <c:v>42898</c:v>
                </c:pt>
                <c:pt idx="163">
                  <c:v>42899</c:v>
                </c:pt>
                <c:pt idx="164">
                  <c:v>42900</c:v>
                </c:pt>
                <c:pt idx="165">
                  <c:v>42901</c:v>
                </c:pt>
                <c:pt idx="166">
                  <c:v>42902</c:v>
                </c:pt>
                <c:pt idx="167">
                  <c:v>42903</c:v>
                </c:pt>
                <c:pt idx="168">
                  <c:v>42904</c:v>
                </c:pt>
                <c:pt idx="169">
                  <c:v>42905</c:v>
                </c:pt>
                <c:pt idx="170">
                  <c:v>42906</c:v>
                </c:pt>
                <c:pt idx="171">
                  <c:v>42907</c:v>
                </c:pt>
                <c:pt idx="172">
                  <c:v>42908</c:v>
                </c:pt>
                <c:pt idx="173">
                  <c:v>42909</c:v>
                </c:pt>
                <c:pt idx="174">
                  <c:v>42910</c:v>
                </c:pt>
                <c:pt idx="175">
                  <c:v>42911</c:v>
                </c:pt>
                <c:pt idx="176">
                  <c:v>42912</c:v>
                </c:pt>
                <c:pt idx="177">
                  <c:v>42913</c:v>
                </c:pt>
                <c:pt idx="178">
                  <c:v>42914</c:v>
                </c:pt>
                <c:pt idx="179">
                  <c:v>42915</c:v>
                </c:pt>
                <c:pt idx="180">
                  <c:v>42916</c:v>
                </c:pt>
                <c:pt idx="181">
                  <c:v>42917</c:v>
                </c:pt>
                <c:pt idx="182">
                  <c:v>42918</c:v>
                </c:pt>
                <c:pt idx="183">
                  <c:v>42919</c:v>
                </c:pt>
                <c:pt idx="184">
                  <c:v>42920</c:v>
                </c:pt>
                <c:pt idx="185">
                  <c:v>42921</c:v>
                </c:pt>
                <c:pt idx="186">
                  <c:v>42922</c:v>
                </c:pt>
                <c:pt idx="187">
                  <c:v>42923</c:v>
                </c:pt>
                <c:pt idx="188">
                  <c:v>42924</c:v>
                </c:pt>
                <c:pt idx="189">
                  <c:v>42925</c:v>
                </c:pt>
                <c:pt idx="190">
                  <c:v>42926</c:v>
                </c:pt>
                <c:pt idx="191">
                  <c:v>42927</c:v>
                </c:pt>
                <c:pt idx="192">
                  <c:v>42928</c:v>
                </c:pt>
                <c:pt idx="193">
                  <c:v>42929</c:v>
                </c:pt>
                <c:pt idx="194">
                  <c:v>42930</c:v>
                </c:pt>
                <c:pt idx="195">
                  <c:v>42931</c:v>
                </c:pt>
                <c:pt idx="196">
                  <c:v>42932</c:v>
                </c:pt>
                <c:pt idx="197">
                  <c:v>42933</c:v>
                </c:pt>
                <c:pt idx="198">
                  <c:v>42934</c:v>
                </c:pt>
                <c:pt idx="199">
                  <c:v>42935</c:v>
                </c:pt>
                <c:pt idx="200">
                  <c:v>42936</c:v>
                </c:pt>
                <c:pt idx="201">
                  <c:v>42937</c:v>
                </c:pt>
                <c:pt idx="202">
                  <c:v>42938</c:v>
                </c:pt>
                <c:pt idx="203">
                  <c:v>42939</c:v>
                </c:pt>
                <c:pt idx="204">
                  <c:v>42940</c:v>
                </c:pt>
                <c:pt idx="205">
                  <c:v>42941</c:v>
                </c:pt>
                <c:pt idx="206">
                  <c:v>42942</c:v>
                </c:pt>
                <c:pt idx="207">
                  <c:v>42943</c:v>
                </c:pt>
                <c:pt idx="208">
                  <c:v>42944</c:v>
                </c:pt>
                <c:pt idx="209">
                  <c:v>42945</c:v>
                </c:pt>
                <c:pt idx="210">
                  <c:v>42946</c:v>
                </c:pt>
                <c:pt idx="211">
                  <c:v>42947</c:v>
                </c:pt>
                <c:pt idx="212">
                  <c:v>42948</c:v>
                </c:pt>
                <c:pt idx="213">
                  <c:v>42949</c:v>
                </c:pt>
                <c:pt idx="214">
                  <c:v>42950</c:v>
                </c:pt>
                <c:pt idx="215">
                  <c:v>42951</c:v>
                </c:pt>
                <c:pt idx="216">
                  <c:v>42952</c:v>
                </c:pt>
                <c:pt idx="217">
                  <c:v>42953</c:v>
                </c:pt>
                <c:pt idx="218">
                  <c:v>42954</c:v>
                </c:pt>
                <c:pt idx="219">
                  <c:v>42955</c:v>
                </c:pt>
                <c:pt idx="220">
                  <c:v>42956</c:v>
                </c:pt>
                <c:pt idx="221">
                  <c:v>42957</c:v>
                </c:pt>
                <c:pt idx="222">
                  <c:v>42958</c:v>
                </c:pt>
                <c:pt idx="223">
                  <c:v>42959</c:v>
                </c:pt>
                <c:pt idx="224">
                  <c:v>42960</c:v>
                </c:pt>
                <c:pt idx="225">
                  <c:v>42961</c:v>
                </c:pt>
                <c:pt idx="226">
                  <c:v>42962</c:v>
                </c:pt>
                <c:pt idx="227">
                  <c:v>42963</c:v>
                </c:pt>
                <c:pt idx="228">
                  <c:v>42964</c:v>
                </c:pt>
                <c:pt idx="229">
                  <c:v>42965</c:v>
                </c:pt>
                <c:pt idx="230">
                  <c:v>42966</c:v>
                </c:pt>
                <c:pt idx="231">
                  <c:v>42967</c:v>
                </c:pt>
                <c:pt idx="232">
                  <c:v>42968</c:v>
                </c:pt>
                <c:pt idx="233">
                  <c:v>42969</c:v>
                </c:pt>
                <c:pt idx="234">
                  <c:v>42970</c:v>
                </c:pt>
                <c:pt idx="235">
                  <c:v>42971</c:v>
                </c:pt>
                <c:pt idx="236">
                  <c:v>42972</c:v>
                </c:pt>
                <c:pt idx="237">
                  <c:v>42973</c:v>
                </c:pt>
                <c:pt idx="238">
                  <c:v>42974</c:v>
                </c:pt>
                <c:pt idx="239">
                  <c:v>42975</c:v>
                </c:pt>
                <c:pt idx="240">
                  <c:v>42976</c:v>
                </c:pt>
                <c:pt idx="241">
                  <c:v>42977</c:v>
                </c:pt>
                <c:pt idx="242">
                  <c:v>42978</c:v>
                </c:pt>
                <c:pt idx="243">
                  <c:v>42979</c:v>
                </c:pt>
                <c:pt idx="244">
                  <c:v>42980</c:v>
                </c:pt>
                <c:pt idx="245">
                  <c:v>42981</c:v>
                </c:pt>
                <c:pt idx="246">
                  <c:v>42982</c:v>
                </c:pt>
                <c:pt idx="247">
                  <c:v>42983</c:v>
                </c:pt>
                <c:pt idx="248">
                  <c:v>42984</c:v>
                </c:pt>
                <c:pt idx="249">
                  <c:v>42985</c:v>
                </c:pt>
                <c:pt idx="250">
                  <c:v>42986</c:v>
                </c:pt>
                <c:pt idx="251">
                  <c:v>42987</c:v>
                </c:pt>
                <c:pt idx="252">
                  <c:v>42988</c:v>
                </c:pt>
                <c:pt idx="253">
                  <c:v>42989</c:v>
                </c:pt>
                <c:pt idx="254">
                  <c:v>42990</c:v>
                </c:pt>
                <c:pt idx="255">
                  <c:v>42991</c:v>
                </c:pt>
                <c:pt idx="256">
                  <c:v>42992</c:v>
                </c:pt>
                <c:pt idx="257">
                  <c:v>42993</c:v>
                </c:pt>
                <c:pt idx="258">
                  <c:v>42994</c:v>
                </c:pt>
                <c:pt idx="259">
                  <c:v>42995</c:v>
                </c:pt>
                <c:pt idx="260">
                  <c:v>42996</c:v>
                </c:pt>
                <c:pt idx="261">
                  <c:v>42997</c:v>
                </c:pt>
                <c:pt idx="262">
                  <c:v>42998</c:v>
                </c:pt>
                <c:pt idx="263">
                  <c:v>42999</c:v>
                </c:pt>
                <c:pt idx="264">
                  <c:v>43000</c:v>
                </c:pt>
                <c:pt idx="265">
                  <c:v>43001</c:v>
                </c:pt>
                <c:pt idx="266">
                  <c:v>43002</c:v>
                </c:pt>
                <c:pt idx="267">
                  <c:v>43003</c:v>
                </c:pt>
                <c:pt idx="268">
                  <c:v>43004</c:v>
                </c:pt>
                <c:pt idx="269">
                  <c:v>43005</c:v>
                </c:pt>
                <c:pt idx="270">
                  <c:v>43006</c:v>
                </c:pt>
                <c:pt idx="271">
                  <c:v>43007</c:v>
                </c:pt>
                <c:pt idx="272">
                  <c:v>43008</c:v>
                </c:pt>
                <c:pt idx="273">
                  <c:v>43009</c:v>
                </c:pt>
                <c:pt idx="274">
                  <c:v>43010</c:v>
                </c:pt>
                <c:pt idx="275">
                  <c:v>43011</c:v>
                </c:pt>
                <c:pt idx="276">
                  <c:v>43012</c:v>
                </c:pt>
                <c:pt idx="277">
                  <c:v>43013</c:v>
                </c:pt>
                <c:pt idx="278">
                  <c:v>43014</c:v>
                </c:pt>
                <c:pt idx="279">
                  <c:v>43015</c:v>
                </c:pt>
                <c:pt idx="280">
                  <c:v>43016</c:v>
                </c:pt>
                <c:pt idx="281">
                  <c:v>43017</c:v>
                </c:pt>
                <c:pt idx="282">
                  <c:v>43018</c:v>
                </c:pt>
                <c:pt idx="283">
                  <c:v>43019</c:v>
                </c:pt>
                <c:pt idx="284">
                  <c:v>43020</c:v>
                </c:pt>
                <c:pt idx="285">
                  <c:v>43021</c:v>
                </c:pt>
                <c:pt idx="286">
                  <c:v>43022</c:v>
                </c:pt>
                <c:pt idx="287">
                  <c:v>43023</c:v>
                </c:pt>
                <c:pt idx="288">
                  <c:v>43024</c:v>
                </c:pt>
                <c:pt idx="289">
                  <c:v>43025</c:v>
                </c:pt>
                <c:pt idx="290">
                  <c:v>43026</c:v>
                </c:pt>
                <c:pt idx="291">
                  <c:v>43027</c:v>
                </c:pt>
                <c:pt idx="292">
                  <c:v>43028</c:v>
                </c:pt>
                <c:pt idx="293">
                  <c:v>43029</c:v>
                </c:pt>
                <c:pt idx="294">
                  <c:v>43030</c:v>
                </c:pt>
                <c:pt idx="295">
                  <c:v>43031</c:v>
                </c:pt>
                <c:pt idx="296">
                  <c:v>43032</c:v>
                </c:pt>
                <c:pt idx="297">
                  <c:v>43033</c:v>
                </c:pt>
                <c:pt idx="298">
                  <c:v>43034</c:v>
                </c:pt>
                <c:pt idx="299">
                  <c:v>43035</c:v>
                </c:pt>
                <c:pt idx="300">
                  <c:v>43036</c:v>
                </c:pt>
                <c:pt idx="301">
                  <c:v>43037</c:v>
                </c:pt>
                <c:pt idx="302">
                  <c:v>43038</c:v>
                </c:pt>
                <c:pt idx="303">
                  <c:v>43039</c:v>
                </c:pt>
                <c:pt idx="304">
                  <c:v>43040</c:v>
                </c:pt>
                <c:pt idx="305">
                  <c:v>43041</c:v>
                </c:pt>
                <c:pt idx="306">
                  <c:v>43042</c:v>
                </c:pt>
                <c:pt idx="307">
                  <c:v>43043</c:v>
                </c:pt>
                <c:pt idx="308">
                  <c:v>43044</c:v>
                </c:pt>
                <c:pt idx="309">
                  <c:v>43045</c:v>
                </c:pt>
                <c:pt idx="310">
                  <c:v>43046</c:v>
                </c:pt>
                <c:pt idx="311">
                  <c:v>43047</c:v>
                </c:pt>
                <c:pt idx="312">
                  <c:v>43048</c:v>
                </c:pt>
                <c:pt idx="313">
                  <c:v>43049</c:v>
                </c:pt>
                <c:pt idx="314">
                  <c:v>43050</c:v>
                </c:pt>
                <c:pt idx="315">
                  <c:v>43051</c:v>
                </c:pt>
                <c:pt idx="316">
                  <c:v>43052</c:v>
                </c:pt>
                <c:pt idx="317">
                  <c:v>43053</c:v>
                </c:pt>
                <c:pt idx="318">
                  <c:v>43054</c:v>
                </c:pt>
                <c:pt idx="319">
                  <c:v>43055</c:v>
                </c:pt>
                <c:pt idx="320">
                  <c:v>43056</c:v>
                </c:pt>
                <c:pt idx="321">
                  <c:v>43057</c:v>
                </c:pt>
                <c:pt idx="322">
                  <c:v>43058</c:v>
                </c:pt>
                <c:pt idx="323">
                  <c:v>43059</c:v>
                </c:pt>
                <c:pt idx="324">
                  <c:v>43060</c:v>
                </c:pt>
                <c:pt idx="325">
                  <c:v>43061</c:v>
                </c:pt>
                <c:pt idx="326">
                  <c:v>43062</c:v>
                </c:pt>
                <c:pt idx="327">
                  <c:v>43063</c:v>
                </c:pt>
                <c:pt idx="328">
                  <c:v>43064</c:v>
                </c:pt>
                <c:pt idx="329">
                  <c:v>43065</c:v>
                </c:pt>
                <c:pt idx="330">
                  <c:v>43066</c:v>
                </c:pt>
                <c:pt idx="331">
                  <c:v>43067</c:v>
                </c:pt>
                <c:pt idx="332">
                  <c:v>43068</c:v>
                </c:pt>
                <c:pt idx="333">
                  <c:v>43069</c:v>
                </c:pt>
                <c:pt idx="334">
                  <c:v>43070</c:v>
                </c:pt>
                <c:pt idx="335">
                  <c:v>43071</c:v>
                </c:pt>
                <c:pt idx="336">
                  <c:v>43072</c:v>
                </c:pt>
                <c:pt idx="337">
                  <c:v>43073</c:v>
                </c:pt>
                <c:pt idx="338">
                  <c:v>43074</c:v>
                </c:pt>
                <c:pt idx="339">
                  <c:v>43075</c:v>
                </c:pt>
                <c:pt idx="340">
                  <c:v>43076</c:v>
                </c:pt>
                <c:pt idx="341">
                  <c:v>43077</c:v>
                </c:pt>
                <c:pt idx="342">
                  <c:v>43078</c:v>
                </c:pt>
                <c:pt idx="343">
                  <c:v>43079</c:v>
                </c:pt>
                <c:pt idx="344">
                  <c:v>43080</c:v>
                </c:pt>
                <c:pt idx="345">
                  <c:v>43081</c:v>
                </c:pt>
                <c:pt idx="346">
                  <c:v>43082</c:v>
                </c:pt>
                <c:pt idx="347">
                  <c:v>43083</c:v>
                </c:pt>
                <c:pt idx="348">
                  <c:v>43084</c:v>
                </c:pt>
                <c:pt idx="349">
                  <c:v>43085</c:v>
                </c:pt>
                <c:pt idx="350">
                  <c:v>43086</c:v>
                </c:pt>
                <c:pt idx="351">
                  <c:v>43087</c:v>
                </c:pt>
                <c:pt idx="352">
                  <c:v>43088</c:v>
                </c:pt>
                <c:pt idx="353">
                  <c:v>43089</c:v>
                </c:pt>
                <c:pt idx="354">
                  <c:v>43090</c:v>
                </c:pt>
                <c:pt idx="355">
                  <c:v>43091</c:v>
                </c:pt>
                <c:pt idx="356">
                  <c:v>43092</c:v>
                </c:pt>
                <c:pt idx="357">
                  <c:v>43093</c:v>
                </c:pt>
                <c:pt idx="358">
                  <c:v>43094</c:v>
                </c:pt>
                <c:pt idx="359">
                  <c:v>43095</c:v>
                </c:pt>
                <c:pt idx="360">
                  <c:v>43096</c:v>
                </c:pt>
                <c:pt idx="361">
                  <c:v>43097</c:v>
                </c:pt>
                <c:pt idx="362">
                  <c:v>43098</c:v>
                </c:pt>
                <c:pt idx="363">
                  <c:v>43099</c:v>
                </c:pt>
                <c:pt idx="364">
                  <c:v>43100</c:v>
                </c:pt>
              </c:numCache>
            </c:numRef>
          </c:xVal>
          <c:yVal>
            <c:numRef>
              <c:f>'USGS Sonde Animas at Durango'!$H$4:$H$368</c:f>
              <c:numCache>
                <c:formatCode>General</c:formatCode>
                <c:ptCount val="365"/>
                <c:pt idx="0">
                  <c:v>208</c:v>
                </c:pt>
                <c:pt idx="1">
                  <c:v>214</c:v>
                </c:pt>
                <c:pt idx="2">
                  <c:v>218</c:v>
                </c:pt>
                <c:pt idx="3">
                  <c:v>211</c:v>
                </c:pt>
                <c:pt idx="4">
                  <c:v>220</c:v>
                </c:pt>
                <c:pt idx="5">
                  <c:v>214</c:v>
                </c:pt>
                <c:pt idx="6">
                  <c:v>187</c:v>
                </c:pt>
                <c:pt idx="7">
                  <c:v>182</c:v>
                </c:pt>
                <c:pt idx="8">
                  <c:v>244</c:v>
                </c:pt>
                <c:pt idx="9">
                  <c:v>254</c:v>
                </c:pt>
                <c:pt idx="10">
                  <c:v>237</c:v>
                </c:pt>
                <c:pt idx="11">
                  <c:v>232</c:v>
                </c:pt>
                <c:pt idx="12">
                  <c:v>226</c:v>
                </c:pt>
                <c:pt idx="13">
                  <c:v>229</c:v>
                </c:pt>
                <c:pt idx="14">
                  <c:v>223</c:v>
                </c:pt>
                <c:pt idx="15">
                  <c:v>223</c:v>
                </c:pt>
                <c:pt idx="16">
                  <c:v>230</c:v>
                </c:pt>
                <c:pt idx="17">
                  <c:v>224</c:v>
                </c:pt>
                <c:pt idx="18">
                  <c:v>208</c:v>
                </c:pt>
                <c:pt idx="19">
                  <c:v>215</c:v>
                </c:pt>
                <c:pt idx="20">
                  <c:v>229</c:v>
                </c:pt>
                <c:pt idx="21">
                  <c:v>209</c:v>
                </c:pt>
                <c:pt idx="22">
                  <c:v>209</c:v>
                </c:pt>
                <c:pt idx="23">
                  <c:v>216</c:v>
                </c:pt>
                <c:pt idx="24">
                  <c:v>204</c:v>
                </c:pt>
                <c:pt idx="25">
                  <c:v>198</c:v>
                </c:pt>
                <c:pt idx="26">
                  <c:v>193</c:v>
                </c:pt>
                <c:pt idx="27">
                  <c:v>203</c:v>
                </c:pt>
                <c:pt idx="28">
                  <c:v>177</c:v>
                </c:pt>
                <c:pt idx="29">
                  <c:v>192</c:v>
                </c:pt>
                <c:pt idx="30">
                  <c:v>206</c:v>
                </c:pt>
                <c:pt idx="31">
                  <c:v>211</c:v>
                </c:pt>
                <c:pt idx="32">
                  <c:v>219</c:v>
                </c:pt>
                <c:pt idx="33">
                  <c:v>218</c:v>
                </c:pt>
                <c:pt idx="34">
                  <c:v>223</c:v>
                </c:pt>
                <c:pt idx="35">
                  <c:v>205</c:v>
                </c:pt>
                <c:pt idx="36">
                  <c:v>205</c:v>
                </c:pt>
                <c:pt idx="37">
                  <c:v>219</c:v>
                </c:pt>
                <c:pt idx="38">
                  <c:v>222</c:v>
                </c:pt>
                <c:pt idx="39">
                  <c:v>224</c:v>
                </c:pt>
                <c:pt idx="40">
                  <c:v>228</c:v>
                </c:pt>
                <c:pt idx="41">
                  <c:v>248</c:v>
                </c:pt>
                <c:pt idx="42">
                  <c:v>261</c:v>
                </c:pt>
                <c:pt idx="43">
                  <c:v>278</c:v>
                </c:pt>
                <c:pt idx="44">
                  <c:v>273</c:v>
                </c:pt>
                <c:pt idx="45">
                  <c:v>263</c:v>
                </c:pt>
                <c:pt idx="46">
                  <c:v>263</c:v>
                </c:pt>
                <c:pt idx="47">
                  <c:v>280</c:v>
                </c:pt>
                <c:pt idx="48">
                  <c:v>301</c:v>
                </c:pt>
                <c:pt idx="49">
                  <c:v>312</c:v>
                </c:pt>
                <c:pt idx="50">
                  <c:v>298</c:v>
                </c:pt>
                <c:pt idx="51">
                  <c:v>296</c:v>
                </c:pt>
                <c:pt idx="52">
                  <c:v>317</c:v>
                </c:pt>
                <c:pt idx="53">
                  <c:v>340</c:v>
                </c:pt>
                <c:pt idx="54">
                  <c:v>328</c:v>
                </c:pt>
                <c:pt idx="55">
                  <c:v>299</c:v>
                </c:pt>
                <c:pt idx="56">
                  <c:v>283</c:v>
                </c:pt>
                <c:pt idx="57">
                  <c:v>283</c:v>
                </c:pt>
                <c:pt idx="58">
                  <c:v>293</c:v>
                </c:pt>
                <c:pt idx="59">
                  <c:v>268</c:v>
                </c:pt>
                <c:pt idx="60">
                  <c:v>251</c:v>
                </c:pt>
                <c:pt idx="61">
                  <c:v>262</c:v>
                </c:pt>
                <c:pt idx="62">
                  <c:v>265</c:v>
                </c:pt>
                <c:pt idx="63">
                  <c:v>259</c:v>
                </c:pt>
                <c:pt idx="64">
                  <c:v>267</c:v>
                </c:pt>
                <c:pt idx="65">
                  <c:v>260</c:v>
                </c:pt>
                <c:pt idx="66">
                  <c:v>269</c:v>
                </c:pt>
                <c:pt idx="67">
                  <c:v>282</c:v>
                </c:pt>
                <c:pt idx="68">
                  <c:v>314</c:v>
                </c:pt>
                <c:pt idx="69">
                  <c:v>367</c:v>
                </c:pt>
                <c:pt idx="70">
                  <c:v>452</c:v>
                </c:pt>
                <c:pt idx="71">
                  <c:v>514</c:v>
                </c:pt>
                <c:pt idx="72">
                  <c:v>596</c:v>
                </c:pt>
                <c:pt idx="73">
                  <c:v>728</c:v>
                </c:pt>
                <c:pt idx="74">
                  <c:v>903</c:v>
                </c:pt>
                <c:pt idx="75">
                  <c:v>1010</c:v>
                </c:pt>
                <c:pt idx="76">
                  <c:v>1120</c:v>
                </c:pt>
                <c:pt idx="77">
                  <c:v>1330</c:v>
                </c:pt>
                <c:pt idx="78">
                  <c:v>1420</c:v>
                </c:pt>
                <c:pt idx="79">
                  <c:v>1390</c:v>
                </c:pt>
                <c:pt idx="80">
                  <c:v>1350</c:v>
                </c:pt>
                <c:pt idx="81">
                  <c:v>1250</c:v>
                </c:pt>
                <c:pt idx="82">
                  <c:v>1090</c:v>
                </c:pt>
                <c:pt idx="83">
                  <c:v>974</c:v>
                </c:pt>
                <c:pt idx="84">
                  <c:v>911</c:v>
                </c:pt>
                <c:pt idx="85">
                  <c:v>881</c:v>
                </c:pt>
                <c:pt idx="86">
                  <c:v>906</c:v>
                </c:pt>
                <c:pt idx="87">
                  <c:v>858</c:v>
                </c:pt>
                <c:pt idx="88">
                  <c:v>844</c:v>
                </c:pt>
                <c:pt idx="89">
                  <c:v>887</c:v>
                </c:pt>
                <c:pt idx="90">
                  <c:v>857</c:v>
                </c:pt>
                <c:pt idx="91">
                  <c:v>798</c:v>
                </c:pt>
                <c:pt idx="92">
                  <c:v>805</c:v>
                </c:pt>
                <c:pt idx="93">
                  <c:v>786</c:v>
                </c:pt>
                <c:pt idx="94">
                  <c:v>716</c:v>
                </c:pt>
                <c:pt idx="95">
                  <c:v>702</c:v>
                </c:pt>
                <c:pt idx="96">
                  <c:v>766</c:v>
                </c:pt>
                <c:pt idx="97">
                  <c:v>876</c:v>
                </c:pt>
                <c:pt idx="98">
                  <c:v>918</c:v>
                </c:pt>
                <c:pt idx="99">
                  <c:v>913</c:v>
                </c:pt>
                <c:pt idx="100">
                  <c:v>906</c:v>
                </c:pt>
                <c:pt idx="101">
                  <c:v>913</c:v>
                </c:pt>
                <c:pt idx="102">
                  <c:v>1120</c:v>
                </c:pt>
                <c:pt idx="103">
                  <c:v>1400</c:v>
                </c:pt>
                <c:pt idx="104">
                  <c:v>1580</c:v>
                </c:pt>
                <c:pt idx="105">
                  <c:v>1660</c:v>
                </c:pt>
                <c:pt idx="106">
                  <c:v>1770</c:v>
                </c:pt>
                <c:pt idx="107">
                  <c:v>1860</c:v>
                </c:pt>
                <c:pt idx="108">
                  <c:v>2240</c:v>
                </c:pt>
                <c:pt idx="109">
                  <c:v>2370</c:v>
                </c:pt>
                <c:pt idx="110">
                  <c:v>2060</c:v>
                </c:pt>
                <c:pt idx="111">
                  <c:v>1820</c:v>
                </c:pt>
                <c:pt idx="112">
                  <c:v>1790</c:v>
                </c:pt>
                <c:pt idx="113">
                  <c:v>1920</c:v>
                </c:pt>
                <c:pt idx="114">
                  <c:v>1730</c:v>
                </c:pt>
                <c:pt idx="115">
                  <c:v>1450</c:v>
                </c:pt>
                <c:pt idx="116">
                  <c:v>1270</c:v>
                </c:pt>
                <c:pt idx="117">
                  <c:v>1120</c:v>
                </c:pt>
                <c:pt idx="118">
                  <c:v>1000</c:v>
                </c:pt>
                <c:pt idx="119">
                  <c:v>910</c:v>
                </c:pt>
                <c:pt idx="120">
                  <c:v>846</c:v>
                </c:pt>
                <c:pt idx="121">
                  <c:v>811</c:v>
                </c:pt>
                <c:pt idx="122">
                  <c:v>787</c:v>
                </c:pt>
                <c:pt idx="123">
                  <c:v>853</c:v>
                </c:pt>
                <c:pt idx="124">
                  <c:v>1150</c:v>
                </c:pt>
                <c:pt idx="125">
                  <c:v>1800</c:v>
                </c:pt>
                <c:pt idx="126">
                  <c:v>2270</c:v>
                </c:pt>
                <c:pt idx="127">
                  <c:v>2690</c:v>
                </c:pt>
                <c:pt idx="128">
                  <c:v>2600</c:v>
                </c:pt>
                <c:pt idx="129">
                  <c:v>2330</c:v>
                </c:pt>
                <c:pt idx="130">
                  <c:v>2080</c:v>
                </c:pt>
                <c:pt idx="131">
                  <c:v>2110</c:v>
                </c:pt>
                <c:pt idx="132">
                  <c:v>2640</c:v>
                </c:pt>
                <c:pt idx="133">
                  <c:v>3170</c:v>
                </c:pt>
                <c:pt idx="134">
                  <c:v>3150</c:v>
                </c:pt>
                <c:pt idx="135">
                  <c:v>3050</c:v>
                </c:pt>
                <c:pt idx="136">
                  <c:v>2490</c:v>
                </c:pt>
                <c:pt idx="137">
                  <c:v>2060</c:v>
                </c:pt>
                <c:pt idx="138">
                  <c:v>1700</c:v>
                </c:pt>
                <c:pt idx="139">
                  <c:v>1470</c:v>
                </c:pt>
                <c:pt idx="140">
                  <c:v>1360</c:v>
                </c:pt>
                <c:pt idx="141">
                  <c:v>1260</c:v>
                </c:pt>
                <c:pt idx="142">
                  <c:v>1330</c:v>
                </c:pt>
                <c:pt idx="143">
                  <c:v>1440</c:v>
                </c:pt>
                <c:pt idx="144">
                  <c:v>1930</c:v>
                </c:pt>
                <c:pt idx="145">
                  <c:v>2260</c:v>
                </c:pt>
                <c:pt idx="146">
                  <c:v>2510</c:v>
                </c:pt>
                <c:pt idx="147">
                  <c:v>2330</c:v>
                </c:pt>
                <c:pt idx="148">
                  <c:v>2380</c:v>
                </c:pt>
                <c:pt idx="149">
                  <c:v>2510</c:v>
                </c:pt>
                <c:pt idx="150">
                  <c:v>2710</c:v>
                </c:pt>
                <c:pt idx="151">
                  <c:v>2810</c:v>
                </c:pt>
                <c:pt idx="152">
                  <c:v>3150</c:v>
                </c:pt>
                <c:pt idx="153">
                  <c:v>3580</c:v>
                </c:pt>
                <c:pt idx="154">
                  <c:v>3890</c:v>
                </c:pt>
                <c:pt idx="155">
                  <c:v>4290</c:v>
                </c:pt>
                <c:pt idx="156">
                  <c:v>4220</c:v>
                </c:pt>
                <c:pt idx="157">
                  <c:v>3940</c:v>
                </c:pt>
                <c:pt idx="158">
                  <c:v>3870</c:v>
                </c:pt>
                <c:pt idx="159">
                  <c:v>4190</c:v>
                </c:pt>
                <c:pt idx="160">
                  <c:v>4220</c:v>
                </c:pt>
                <c:pt idx="161">
                  <c:v>4150</c:v>
                </c:pt>
                <c:pt idx="162">
                  <c:v>3680</c:v>
                </c:pt>
                <c:pt idx="163">
                  <c:v>3370</c:v>
                </c:pt>
                <c:pt idx="164">
                  <c:v>2820</c:v>
                </c:pt>
                <c:pt idx="165">
                  <c:v>2770</c:v>
                </c:pt>
                <c:pt idx="166">
                  <c:v>2900</c:v>
                </c:pt>
                <c:pt idx="167">
                  <c:v>3100</c:v>
                </c:pt>
                <c:pt idx="168">
                  <c:v>3410</c:v>
                </c:pt>
                <c:pt idx="169">
                  <c:v>3720</c:v>
                </c:pt>
                <c:pt idx="170">
                  <c:v>3420</c:v>
                </c:pt>
                <c:pt idx="171">
                  <c:v>3080</c:v>
                </c:pt>
                <c:pt idx="172">
                  <c:v>2980</c:v>
                </c:pt>
                <c:pt idx="173">
                  <c:v>2700</c:v>
                </c:pt>
                <c:pt idx="174">
                  <c:v>2420</c:v>
                </c:pt>
                <c:pt idx="175">
                  <c:v>2160</c:v>
                </c:pt>
                <c:pt idx="176">
                  <c:v>2010</c:v>
                </c:pt>
                <c:pt idx="177">
                  <c:v>1890</c:v>
                </c:pt>
                <c:pt idx="178">
                  <c:v>1880</c:v>
                </c:pt>
                <c:pt idx="179">
                  <c:v>1700</c:v>
                </c:pt>
                <c:pt idx="180">
                  <c:v>1530</c:v>
                </c:pt>
                <c:pt idx="181">
                  <c:v>1410</c:v>
                </c:pt>
                <c:pt idx="182">
                  <c:v>1330</c:v>
                </c:pt>
                <c:pt idx="183">
                  <c:v>1270</c:v>
                </c:pt>
                <c:pt idx="184">
                  <c:v>1190</c:v>
                </c:pt>
                <c:pt idx="185">
                  <c:v>1160</c:v>
                </c:pt>
                <c:pt idx="186">
                  <c:v>1100</c:v>
                </c:pt>
                <c:pt idx="187">
                  <c:v>1080</c:v>
                </c:pt>
                <c:pt idx="188">
                  <c:v>1050</c:v>
                </c:pt>
                <c:pt idx="189">
                  <c:v>1040</c:v>
                </c:pt>
                <c:pt idx="190">
                  <c:v>1050</c:v>
                </c:pt>
                <c:pt idx="191">
                  <c:v>1060</c:v>
                </c:pt>
                <c:pt idx="192">
                  <c:v>1130</c:v>
                </c:pt>
                <c:pt idx="193">
                  <c:v>1240</c:v>
                </c:pt>
                <c:pt idx="194">
                  <c:v>1050</c:v>
                </c:pt>
                <c:pt idx="195">
                  <c:v>1030</c:v>
                </c:pt>
                <c:pt idx="196">
                  <c:v>953</c:v>
                </c:pt>
                <c:pt idx="197">
                  <c:v>922</c:v>
                </c:pt>
                <c:pt idx="198">
                  <c:v>887</c:v>
                </c:pt>
                <c:pt idx="199">
                  <c:v>900</c:v>
                </c:pt>
                <c:pt idx="200">
                  <c:v>865</c:v>
                </c:pt>
                <c:pt idx="201">
                  <c:v>904</c:v>
                </c:pt>
                <c:pt idx="202">
                  <c:v>955</c:v>
                </c:pt>
                <c:pt idx="203">
                  <c:v>904</c:v>
                </c:pt>
                <c:pt idx="204">
                  <c:v>846</c:v>
                </c:pt>
                <c:pt idx="205">
                  <c:v>962</c:v>
                </c:pt>
                <c:pt idx="206">
                  <c:v>1070</c:v>
                </c:pt>
                <c:pt idx="207">
                  <c:v>961</c:v>
                </c:pt>
                <c:pt idx="208">
                  <c:v>900</c:v>
                </c:pt>
                <c:pt idx="209">
                  <c:v>1090</c:v>
                </c:pt>
                <c:pt idx="210">
                  <c:v>1300</c:v>
                </c:pt>
                <c:pt idx="211">
                  <c:v>1140</c:v>
                </c:pt>
                <c:pt idx="212">
                  <c:v>1010</c:v>
                </c:pt>
                <c:pt idx="213">
                  <c:v>883</c:v>
                </c:pt>
                <c:pt idx="214">
                  <c:v>825</c:v>
                </c:pt>
                <c:pt idx="215">
                  <c:v>783</c:v>
                </c:pt>
                <c:pt idx="216">
                  <c:v>891</c:v>
                </c:pt>
                <c:pt idx="217">
                  <c:v>832</c:v>
                </c:pt>
                <c:pt idx="218">
                  <c:v>806</c:v>
                </c:pt>
                <c:pt idx="219">
                  <c:v>768</c:v>
                </c:pt>
                <c:pt idx="220">
                  <c:v>754</c:v>
                </c:pt>
                <c:pt idx="221">
                  <c:v>694</c:v>
                </c:pt>
                <c:pt idx="222">
                  <c:v>631</c:v>
                </c:pt>
                <c:pt idx="223">
                  <c:v>610</c:v>
                </c:pt>
                <c:pt idx="224">
                  <c:v>556</c:v>
                </c:pt>
                <c:pt idx="225">
                  <c:v>502</c:v>
                </c:pt>
                <c:pt idx="226">
                  <c:v>459</c:v>
                </c:pt>
                <c:pt idx="227">
                  <c:v>430</c:v>
                </c:pt>
                <c:pt idx="228">
                  <c:v>392</c:v>
                </c:pt>
                <c:pt idx="229">
                  <c:v>364</c:v>
                </c:pt>
                <c:pt idx="230">
                  <c:v>338</c:v>
                </c:pt>
                <c:pt idx="231">
                  <c:v>323</c:v>
                </c:pt>
                <c:pt idx="232">
                  <c:v>314</c:v>
                </c:pt>
                <c:pt idx="233">
                  <c:v>319</c:v>
                </c:pt>
                <c:pt idx="234">
                  <c:v>328</c:v>
                </c:pt>
                <c:pt idx="235">
                  <c:v>315</c:v>
                </c:pt>
                <c:pt idx="236">
                  <c:v>307</c:v>
                </c:pt>
                <c:pt idx="237">
                  <c:v>299</c:v>
                </c:pt>
                <c:pt idx="238">
                  <c:v>287</c:v>
                </c:pt>
                <c:pt idx="239">
                  <c:v>281</c:v>
                </c:pt>
                <c:pt idx="240">
                  <c:v>273</c:v>
                </c:pt>
                <c:pt idx="241">
                  <c:v>259</c:v>
                </c:pt>
                <c:pt idx="242">
                  <c:v>253</c:v>
                </c:pt>
                <c:pt idx="243">
                  <c:v>247</c:v>
                </c:pt>
                <c:pt idx="244">
                  <c:v>248</c:v>
                </c:pt>
                <c:pt idx="245">
                  <c:v>246</c:v>
                </c:pt>
                <c:pt idx="246">
                  <c:v>247</c:v>
                </c:pt>
                <c:pt idx="247">
                  <c:v>233</c:v>
                </c:pt>
                <c:pt idx="248">
                  <c:v>227</c:v>
                </c:pt>
                <c:pt idx="249">
                  <c:v>218</c:v>
                </c:pt>
                <c:pt idx="250">
                  <c:v>213</c:v>
                </c:pt>
                <c:pt idx="251">
                  <c:v>210</c:v>
                </c:pt>
                <c:pt idx="252">
                  <c:v>206</c:v>
                </c:pt>
                <c:pt idx="253">
                  <c:v>202</c:v>
                </c:pt>
                <c:pt idx="254">
                  <c:v>201</c:v>
                </c:pt>
                <c:pt idx="255">
                  <c:v>214</c:v>
                </c:pt>
                <c:pt idx="256">
                  <c:v>210</c:v>
                </c:pt>
                <c:pt idx="257">
                  <c:v>230</c:v>
                </c:pt>
                <c:pt idx="258">
                  <c:v>259</c:v>
                </c:pt>
                <c:pt idx="259">
                  <c:v>226</c:v>
                </c:pt>
                <c:pt idx="260">
                  <c:v>226</c:v>
                </c:pt>
                <c:pt idx="261">
                  <c:v>226</c:v>
                </c:pt>
                <c:pt idx="262">
                  <c:v>217</c:v>
                </c:pt>
                <c:pt idx="263">
                  <c:v>210</c:v>
                </c:pt>
                <c:pt idx="264">
                  <c:v>206</c:v>
                </c:pt>
                <c:pt idx="265">
                  <c:v>212</c:v>
                </c:pt>
                <c:pt idx="266">
                  <c:v>265</c:v>
                </c:pt>
                <c:pt idx="267">
                  <c:v>255</c:v>
                </c:pt>
                <c:pt idx="268">
                  <c:v>241</c:v>
                </c:pt>
                <c:pt idx="269">
                  <c:v>244</c:v>
                </c:pt>
                <c:pt idx="270">
                  <c:v>277</c:v>
                </c:pt>
                <c:pt idx="271">
                  <c:v>303</c:v>
                </c:pt>
                <c:pt idx="272">
                  <c:v>319</c:v>
                </c:pt>
                <c:pt idx="273">
                  <c:v>345</c:v>
                </c:pt>
                <c:pt idx="274">
                  <c:v>336</c:v>
                </c:pt>
                <c:pt idx="275">
                  <c:v>324</c:v>
                </c:pt>
                <c:pt idx="276">
                  <c:v>307</c:v>
                </c:pt>
                <c:pt idx="277">
                  <c:v>294</c:v>
                </c:pt>
                <c:pt idx="278">
                  <c:v>291</c:v>
                </c:pt>
                <c:pt idx="279">
                  <c:v>287</c:v>
                </c:pt>
                <c:pt idx="280">
                  <c:v>282</c:v>
                </c:pt>
                <c:pt idx="281">
                  <c:v>271</c:v>
                </c:pt>
                <c:pt idx="282">
                  <c:v>259</c:v>
                </c:pt>
                <c:pt idx="283">
                  <c:v>248</c:v>
                </c:pt>
                <c:pt idx="284">
                  <c:v>244</c:v>
                </c:pt>
                <c:pt idx="285">
                  <c:v>240</c:v>
                </c:pt>
                <c:pt idx="286">
                  <c:v>239</c:v>
                </c:pt>
                <c:pt idx="287">
                  <c:v>234</c:v>
                </c:pt>
                <c:pt idx="288">
                  <c:v>228</c:v>
                </c:pt>
                <c:pt idx="289">
                  <c:v>221</c:v>
                </c:pt>
                <c:pt idx="290">
                  <c:v>220</c:v>
                </c:pt>
                <c:pt idx="291">
                  <c:v>217</c:v>
                </c:pt>
                <c:pt idx="292">
                  <c:v>218</c:v>
                </c:pt>
                <c:pt idx="293">
                  <c:v>216</c:v>
                </c:pt>
                <c:pt idx="294">
                  <c:v>215</c:v>
                </c:pt>
                <c:pt idx="295">
                  <c:v>211</c:v>
                </c:pt>
                <c:pt idx="296">
                  <c:v>209</c:v>
                </c:pt>
                <c:pt idx="297">
                  <c:v>204</c:v>
                </c:pt>
                <c:pt idx="298">
                  <c:v>201</c:v>
                </c:pt>
                <c:pt idx="299">
                  <c:v>199</c:v>
                </c:pt>
                <c:pt idx="300">
                  <c:v>195</c:v>
                </c:pt>
                <c:pt idx="301">
                  <c:v>193</c:v>
                </c:pt>
                <c:pt idx="302">
                  <c:v>190</c:v>
                </c:pt>
                <c:pt idx="303">
                  <c:v>193</c:v>
                </c:pt>
                <c:pt idx="304">
                  <c:v>202</c:v>
                </c:pt>
                <c:pt idx="305">
                  <c:v>196</c:v>
                </c:pt>
                <c:pt idx="306">
                  <c:v>198</c:v>
                </c:pt>
                <c:pt idx="307">
                  <c:v>202</c:v>
                </c:pt>
                <c:pt idx="308">
                  <c:v>200</c:v>
                </c:pt>
                <c:pt idx="309">
                  <c:v>196</c:v>
                </c:pt>
                <c:pt idx="310">
                  <c:v>199</c:v>
                </c:pt>
                <c:pt idx="311">
                  <c:v>209</c:v>
                </c:pt>
                <c:pt idx="312">
                  <c:v>207</c:v>
                </c:pt>
                <c:pt idx="313">
                  <c:v>203</c:v>
                </c:pt>
                <c:pt idx="314">
                  <c:v>214</c:v>
                </c:pt>
                <c:pt idx="315">
                  <c:v>211</c:v>
                </c:pt>
                <c:pt idx="316">
                  <c:v>210</c:v>
                </c:pt>
                <c:pt idx="317">
                  <c:v>217</c:v>
                </c:pt>
                <c:pt idx="318">
                  <c:v>207</c:v>
                </c:pt>
                <c:pt idx="319">
                  <c:v>191</c:v>
                </c:pt>
                <c:pt idx="320">
                  <c:v>194</c:v>
                </c:pt>
                <c:pt idx="321">
                  <c:v>203</c:v>
                </c:pt>
                <c:pt idx="322">
                  <c:v>187</c:v>
                </c:pt>
                <c:pt idx="323">
                  <c:v>181</c:v>
                </c:pt>
                <c:pt idx="324">
                  <c:v>188</c:v>
                </c:pt>
                <c:pt idx="325">
                  <c:v>191</c:v>
                </c:pt>
                <c:pt idx="326">
                  <c:v>186</c:v>
                </c:pt>
                <c:pt idx="327">
                  <c:v>186</c:v>
                </c:pt>
                <c:pt idx="328">
                  <c:v>184</c:v>
                </c:pt>
                <c:pt idx="329">
                  <c:v>183</c:v>
                </c:pt>
                <c:pt idx="330">
                  <c:v>180</c:v>
                </c:pt>
                <c:pt idx="331">
                  <c:v>180</c:v>
                </c:pt>
                <c:pt idx="332">
                  <c:v>187</c:v>
                </c:pt>
                <c:pt idx="333">
                  <c:v>190</c:v>
                </c:pt>
                <c:pt idx="334">
                  <c:v>185</c:v>
                </c:pt>
                <c:pt idx="335">
                  <c:v>184</c:v>
                </c:pt>
                <c:pt idx="336">
                  <c:v>183</c:v>
                </c:pt>
                <c:pt idx="337">
                  <c:v>181</c:v>
                </c:pt>
                <c:pt idx="338">
                  <c:v>173</c:v>
                </c:pt>
                <c:pt idx="339">
                  <c:v>148</c:v>
                </c:pt>
                <c:pt idx="340">
                  <c:v>142</c:v>
                </c:pt>
                <c:pt idx="341">
                  <c:v>141</c:v>
                </c:pt>
                <c:pt idx="342">
                  <c:v>144</c:v>
                </c:pt>
                <c:pt idx="343">
                  <c:v>139</c:v>
                </c:pt>
                <c:pt idx="344">
                  <c:v>133</c:v>
                </c:pt>
                <c:pt idx="345">
                  <c:v>141</c:v>
                </c:pt>
                <c:pt idx="346">
                  <c:v>144</c:v>
                </c:pt>
                <c:pt idx="347">
                  <c:v>154</c:v>
                </c:pt>
                <c:pt idx="348">
                  <c:v>150</c:v>
                </c:pt>
                <c:pt idx="349">
                  <c:v>140</c:v>
                </c:pt>
                <c:pt idx="350">
                  <c:v>147</c:v>
                </c:pt>
                <c:pt idx="351">
                  <c:v>143</c:v>
                </c:pt>
                <c:pt idx="352">
                  <c:v>135</c:v>
                </c:pt>
                <c:pt idx="353">
                  <c:v>138</c:v>
                </c:pt>
                <c:pt idx="354">
                  <c:v>147</c:v>
                </c:pt>
                <c:pt idx="355">
                  <c:v>136</c:v>
                </c:pt>
                <c:pt idx="356">
                  <c:v>121</c:v>
                </c:pt>
                <c:pt idx="357">
                  <c:v>143</c:v>
                </c:pt>
                <c:pt idx="358">
                  <c:v>153</c:v>
                </c:pt>
                <c:pt idx="359">
                  <c:v>141</c:v>
                </c:pt>
                <c:pt idx="360">
                  <c:v>141</c:v>
                </c:pt>
                <c:pt idx="361">
                  <c:v>139</c:v>
                </c:pt>
                <c:pt idx="362">
                  <c:v>139</c:v>
                </c:pt>
                <c:pt idx="363">
                  <c:v>139</c:v>
                </c:pt>
                <c:pt idx="364">
                  <c:v>142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94-4C3D-938A-A47AD6A37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298608"/>
        <c:axId val="525298280"/>
      </c:scatterChart>
      <c:valAx>
        <c:axId val="525298608"/>
        <c:scaling>
          <c:orientation val="minMax"/>
          <c:max val="43102"/>
          <c:min val="427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280"/>
        <c:crosses val="autoZero"/>
        <c:crossBetween val="midCat"/>
        <c:majorUnit val="31"/>
        <c:minorUnit val="7"/>
      </c:valAx>
      <c:valAx>
        <c:axId val="5252982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Sreamflow (cfs)</a:t>
                </a:r>
              </a:p>
            </c:rich>
          </c:tx>
          <c:layout>
            <c:manualLayout>
              <c:xMode val="edge"/>
              <c:yMode val="edge"/>
              <c:x val="9.2394575603628459E-3"/>
              <c:y val="0.31460786252237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Hardness!$I$1</c:f>
              <c:strCache>
                <c:ptCount val="1"/>
                <c:pt idx="0">
                  <c:v>Calculated hardness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Hardness!$E$2:$E$1924</c:f>
              <c:numCache>
                <c:formatCode>General</c:formatCode>
                <c:ptCount val="1923"/>
                <c:pt idx="0">
                  <c:v>172</c:v>
                </c:pt>
                <c:pt idx="1">
                  <c:v>155</c:v>
                </c:pt>
                <c:pt idx="2">
                  <c:v>1300</c:v>
                </c:pt>
                <c:pt idx="3">
                  <c:v>101</c:v>
                </c:pt>
                <c:pt idx="4">
                  <c:v>271</c:v>
                </c:pt>
                <c:pt idx="5">
                  <c:v>103</c:v>
                </c:pt>
                <c:pt idx="6">
                  <c:v>537</c:v>
                </c:pt>
                <c:pt idx="7">
                  <c:v>98</c:v>
                </c:pt>
                <c:pt idx="8">
                  <c:v>158</c:v>
                </c:pt>
                <c:pt idx="9">
                  <c:v>158</c:v>
                </c:pt>
                <c:pt idx="10">
                  <c:v>467</c:v>
                </c:pt>
                <c:pt idx="11">
                  <c:v>102</c:v>
                </c:pt>
                <c:pt idx="12">
                  <c:v>144</c:v>
                </c:pt>
                <c:pt idx="13">
                  <c:v>98</c:v>
                </c:pt>
                <c:pt idx="15">
                  <c:v>159</c:v>
                </c:pt>
                <c:pt idx="16">
                  <c:v>433</c:v>
                </c:pt>
                <c:pt idx="17">
                  <c:v>103</c:v>
                </c:pt>
                <c:pt idx="18">
                  <c:v>143</c:v>
                </c:pt>
                <c:pt idx="19">
                  <c:v>138</c:v>
                </c:pt>
                <c:pt idx="20">
                  <c:v>160</c:v>
                </c:pt>
                <c:pt idx="21">
                  <c:v>165</c:v>
                </c:pt>
                <c:pt idx="22">
                  <c:v>170</c:v>
                </c:pt>
                <c:pt idx="27">
                  <c:v>156</c:v>
                </c:pt>
                <c:pt idx="28">
                  <c:v>166</c:v>
                </c:pt>
                <c:pt idx="29">
                  <c:v>158</c:v>
                </c:pt>
                <c:pt idx="30">
                  <c:v>190</c:v>
                </c:pt>
                <c:pt idx="31">
                  <c:v>157</c:v>
                </c:pt>
                <c:pt idx="32">
                  <c:v>164</c:v>
                </c:pt>
                <c:pt idx="33">
                  <c:v>158</c:v>
                </c:pt>
                <c:pt idx="34">
                  <c:v>160</c:v>
                </c:pt>
                <c:pt idx="36">
                  <c:v>167</c:v>
                </c:pt>
                <c:pt idx="43">
                  <c:v>185</c:v>
                </c:pt>
                <c:pt idx="44">
                  <c:v>189</c:v>
                </c:pt>
                <c:pt idx="45">
                  <c:v>206</c:v>
                </c:pt>
                <c:pt idx="46">
                  <c:v>172</c:v>
                </c:pt>
                <c:pt idx="47">
                  <c:v>192</c:v>
                </c:pt>
                <c:pt idx="48">
                  <c:v>184</c:v>
                </c:pt>
                <c:pt idx="49">
                  <c:v>170</c:v>
                </c:pt>
                <c:pt idx="50">
                  <c:v>108</c:v>
                </c:pt>
                <c:pt idx="51">
                  <c:v>172</c:v>
                </c:pt>
                <c:pt idx="52">
                  <c:v>448</c:v>
                </c:pt>
                <c:pt idx="53">
                  <c:v>110</c:v>
                </c:pt>
                <c:pt idx="54">
                  <c:v>200</c:v>
                </c:pt>
                <c:pt idx="55">
                  <c:v>159</c:v>
                </c:pt>
                <c:pt idx="56">
                  <c:v>205</c:v>
                </c:pt>
                <c:pt idx="57">
                  <c:v>140</c:v>
                </c:pt>
                <c:pt idx="58">
                  <c:v>152</c:v>
                </c:pt>
                <c:pt idx="59">
                  <c:v>220</c:v>
                </c:pt>
                <c:pt idx="60">
                  <c:v>180</c:v>
                </c:pt>
                <c:pt idx="61">
                  <c:v>168</c:v>
                </c:pt>
                <c:pt idx="62">
                  <c:v>180</c:v>
                </c:pt>
                <c:pt idx="63">
                  <c:v>180</c:v>
                </c:pt>
                <c:pt idx="64">
                  <c:v>150</c:v>
                </c:pt>
                <c:pt idx="65">
                  <c:v>114</c:v>
                </c:pt>
                <c:pt idx="66">
                  <c:v>210</c:v>
                </c:pt>
                <c:pt idx="67">
                  <c:v>206</c:v>
                </c:pt>
                <c:pt idx="68">
                  <c:v>207</c:v>
                </c:pt>
                <c:pt idx="69">
                  <c:v>166</c:v>
                </c:pt>
                <c:pt idx="71">
                  <c:v>569.4</c:v>
                </c:pt>
                <c:pt idx="72">
                  <c:v>419.8</c:v>
                </c:pt>
                <c:pt idx="73">
                  <c:v>171</c:v>
                </c:pt>
                <c:pt idx="74">
                  <c:v>387.1</c:v>
                </c:pt>
                <c:pt idx="75">
                  <c:v>230</c:v>
                </c:pt>
                <c:pt idx="76">
                  <c:v>107.2</c:v>
                </c:pt>
                <c:pt idx="77">
                  <c:v>143.80000000000001</c:v>
                </c:pt>
                <c:pt idx="79">
                  <c:v>180</c:v>
                </c:pt>
                <c:pt idx="81">
                  <c:v>168</c:v>
                </c:pt>
                <c:pt idx="82">
                  <c:v>160</c:v>
                </c:pt>
                <c:pt idx="83">
                  <c:v>160</c:v>
                </c:pt>
                <c:pt idx="84">
                  <c:v>156</c:v>
                </c:pt>
                <c:pt idx="85">
                  <c:v>150</c:v>
                </c:pt>
                <c:pt idx="86">
                  <c:v>106</c:v>
                </c:pt>
                <c:pt idx="88">
                  <c:v>180</c:v>
                </c:pt>
                <c:pt idx="89">
                  <c:v>183.3</c:v>
                </c:pt>
                <c:pt idx="90">
                  <c:v>172</c:v>
                </c:pt>
                <c:pt idx="91">
                  <c:v>210</c:v>
                </c:pt>
                <c:pt idx="92">
                  <c:v>172</c:v>
                </c:pt>
                <c:pt idx="93">
                  <c:v>164</c:v>
                </c:pt>
                <c:pt idx="94">
                  <c:v>140</c:v>
                </c:pt>
                <c:pt idx="95">
                  <c:v>210</c:v>
                </c:pt>
                <c:pt idx="96">
                  <c:v>172.8</c:v>
                </c:pt>
                <c:pt idx="97">
                  <c:v>200</c:v>
                </c:pt>
                <c:pt idx="98">
                  <c:v>164</c:v>
                </c:pt>
                <c:pt idx="99">
                  <c:v>159</c:v>
                </c:pt>
                <c:pt idx="100">
                  <c:v>180</c:v>
                </c:pt>
                <c:pt idx="101">
                  <c:v>190</c:v>
                </c:pt>
                <c:pt idx="102">
                  <c:v>160</c:v>
                </c:pt>
                <c:pt idx="103">
                  <c:v>210</c:v>
                </c:pt>
                <c:pt idx="104">
                  <c:v>106</c:v>
                </c:pt>
                <c:pt idx="105">
                  <c:v>210</c:v>
                </c:pt>
                <c:pt idx="106">
                  <c:v>210</c:v>
                </c:pt>
                <c:pt idx="108">
                  <c:v>190</c:v>
                </c:pt>
                <c:pt idx="109">
                  <c:v>160</c:v>
                </c:pt>
                <c:pt idx="110">
                  <c:v>386</c:v>
                </c:pt>
                <c:pt idx="111">
                  <c:v>109</c:v>
                </c:pt>
                <c:pt idx="112">
                  <c:v>220</c:v>
                </c:pt>
                <c:pt idx="113">
                  <c:v>150</c:v>
                </c:pt>
                <c:pt idx="115">
                  <c:v>210</c:v>
                </c:pt>
                <c:pt idx="116">
                  <c:v>210</c:v>
                </c:pt>
                <c:pt idx="118">
                  <c:v>180</c:v>
                </c:pt>
                <c:pt idx="120">
                  <c:v>200</c:v>
                </c:pt>
                <c:pt idx="121">
                  <c:v>139.4</c:v>
                </c:pt>
                <c:pt idx="122">
                  <c:v>150</c:v>
                </c:pt>
                <c:pt idx="123">
                  <c:v>156</c:v>
                </c:pt>
                <c:pt idx="124">
                  <c:v>198.2</c:v>
                </c:pt>
                <c:pt idx="125">
                  <c:v>152</c:v>
                </c:pt>
                <c:pt idx="126">
                  <c:v>156</c:v>
                </c:pt>
                <c:pt idx="127">
                  <c:v>163</c:v>
                </c:pt>
                <c:pt idx="128">
                  <c:v>180</c:v>
                </c:pt>
                <c:pt idx="129">
                  <c:v>190</c:v>
                </c:pt>
                <c:pt idx="130">
                  <c:v>142.6</c:v>
                </c:pt>
                <c:pt idx="131">
                  <c:v>150</c:v>
                </c:pt>
                <c:pt idx="132">
                  <c:v>190</c:v>
                </c:pt>
                <c:pt idx="133">
                  <c:v>190</c:v>
                </c:pt>
                <c:pt idx="134">
                  <c:v>200</c:v>
                </c:pt>
                <c:pt idx="135">
                  <c:v>190</c:v>
                </c:pt>
                <c:pt idx="136">
                  <c:v>210</c:v>
                </c:pt>
                <c:pt idx="137">
                  <c:v>210</c:v>
                </c:pt>
                <c:pt idx="138">
                  <c:v>210</c:v>
                </c:pt>
                <c:pt idx="139">
                  <c:v>190</c:v>
                </c:pt>
                <c:pt idx="140">
                  <c:v>200</c:v>
                </c:pt>
                <c:pt idx="142">
                  <c:v>180</c:v>
                </c:pt>
                <c:pt idx="143">
                  <c:v>200</c:v>
                </c:pt>
                <c:pt idx="144">
                  <c:v>140</c:v>
                </c:pt>
                <c:pt idx="145">
                  <c:v>158</c:v>
                </c:pt>
                <c:pt idx="146">
                  <c:v>172</c:v>
                </c:pt>
                <c:pt idx="147">
                  <c:v>138</c:v>
                </c:pt>
                <c:pt idx="148">
                  <c:v>230</c:v>
                </c:pt>
                <c:pt idx="149">
                  <c:v>210</c:v>
                </c:pt>
                <c:pt idx="150">
                  <c:v>156</c:v>
                </c:pt>
                <c:pt idx="151">
                  <c:v>155</c:v>
                </c:pt>
                <c:pt idx="152">
                  <c:v>155</c:v>
                </c:pt>
                <c:pt idx="153">
                  <c:v>270</c:v>
                </c:pt>
                <c:pt idx="154">
                  <c:v>106</c:v>
                </c:pt>
                <c:pt idx="156">
                  <c:v>156</c:v>
                </c:pt>
                <c:pt idx="157">
                  <c:v>153</c:v>
                </c:pt>
                <c:pt idx="159">
                  <c:v>153</c:v>
                </c:pt>
                <c:pt idx="160">
                  <c:v>250</c:v>
                </c:pt>
                <c:pt idx="161">
                  <c:v>151</c:v>
                </c:pt>
                <c:pt idx="162">
                  <c:v>109</c:v>
                </c:pt>
                <c:pt idx="163">
                  <c:v>153</c:v>
                </c:pt>
                <c:pt idx="164">
                  <c:v>240</c:v>
                </c:pt>
                <c:pt idx="165">
                  <c:v>150</c:v>
                </c:pt>
                <c:pt idx="166">
                  <c:v>154</c:v>
                </c:pt>
                <c:pt idx="168">
                  <c:v>290</c:v>
                </c:pt>
                <c:pt idx="171">
                  <c:v>139.30000000000001</c:v>
                </c:pt>
                <c:pt idx="173">
                  <c:v>156.19999999999999</c:v>
                </c:pt>
                <c:pt idx="174">
                  <c:v>440</c:v>
                </c:pt>
                <c:pt idx="175">
                  <c:v>430</c:v>
                </c:pt>
                <c:pt idx="176">
                  <c:v>780</c:v>
                </c:pt>
                <c:pt idx="177">
                  <c:v>330</c:v>
                </c:pt>
                <c:pt idx="179">
                  <c:v>430</c:v>
                </c:pt>
                <c:pt idx="180">
                  <c:v>152</c:v>
                </c:pt>
                <c:pt idx="181">
                  <c:v>1600</c:v>
                </c:pt>
                <c:pt idx="182">
                  <c:v>152</c:v>
                </c:pt>
                <c:pt idx="183">
                  <c:v>156</c:v>
                </c:pt>
                <c:pt idx="186">
                  <c:v>190</c:v>
                </c:pt>
                <c:pt idx="187">
                  <c:v>180</c:v>
                </c:pt>
                <c:pt idx="188">
                  <c:v>180</c:v>
                </c:pt>
                <c:pt idx="189">
                  <c:v>190</c:v>
                </c:pt>
                <c:pt idx="190">
                  <c:v>180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150</c:v>
                </c:pt>
                <c:pt idx="196">
                  <c:v>170</c:v>
                </c:pt>
                <c:pt idx="197">
                  <c:v>148</c:v>
                </c:pt>
                <c:pt idx="198">
                  <c:v>164</c:v>
                </c:pt>
                <c:pt idx="199">
                  <c:v>168</c:v>
                </c:pt>
                <c:pt idx="201">
                  <c:v>180</c:v>
                </c:pt>
                <c:pt idx="203">
                  <c:v>180</c:v>
                </c:pt>
                <c:pt idx="204">
                  <c:v>164</c:v>
                </c:pt>
                <c:pt idx="205">
                  <c:v>166</c:v>
                </c:pt>
                <c:pt idx="207">
                  <c:v>190</c:v>
                </c:pt>
                <c:pt idx="208">
                  <c:v>180</c:v>
                </c:pt>
                <c:pt idx="209">
                  <c:v>1200</c:v>
                </c:pt>
                <c:pt idx="211">
                  <c:v>300</c:v>
                </c:pt>
                <c:pt idx="212">
                  <c:v>165</c:v>
                </c:pt>
                <c:pt idx="213">
                  <c:v>340</c:v>
                </c:pt>
                <c:pt idx="215">
                  <c:v>290</c:v>
                </c:pt>
                <c:pt idx="216">
                  <c:v>170</c:v>
                </c:pt>
                <c:pt idx="217">
                  <c:v>340</c:v>
                </c:pt>
                <c:pt idx="218">
                  <c:v>340</c:v>
                </c:pt>
                <c:pt idx="221">
                  <c:v>800</c:v>
                </c:pt>
                <c:pt idx="223">
                  <c:v>160</c:v>
                </c:pt>
                <c:pt idx="224">
                  <c:v>340</c:v>
                </c:pt>
                <c:pt idx="226">
                  <c:v>163</c:v>
                </c:pt>
                <c:pt idx="227">
                  <c:v>300</c:v>
                </c:pt>
                <c:pt idx="229">
                  <c:v>170</c:v>
                </c:pt>
                <c:pt idx="232">
                  <c:v>140</c:v>
                </c:pt>
                <c:pt idx="233">
                  <c:v>156</c:v>
                </c:pt>
                <c:pt idx="234">
                  <c:v>180</c:v>
                </c:pt>
                <c:pt idx="235">
                  <c:v>164</c:v>
                </c:pt>
                <c:pt idx="236">
                  <c:v>180</c:v>
                </c:pt>
                <c:pt idx="237">
                  <c:v>168</c:v>
                </c:pt>
                <c:pt idx="238">
                  <c:v>140</c:v>
                </c:pt>
                <c:pt idx="240">
                  <c:v>180</c:v>
                </c:pt>
                <c:pt idx="241">
                  <c:v>190</c:v>
                </c:pt>
                <c:pt idx="242">
                  <c:v>150</c:v>
                </c:pt>
                <c:pt idx="243">
                  <c:v>170</c:v>
                </c:pt>
                <c:pt idx="244">
                  <c:v>200</c:v>
                </c:pt>
                <c:pt idx="245">
                  <c:v>160</c:v>
                </c:pt>
                <c:pt idx="250">
                  <c:v>360</c:v>
                </c:pt>
                <c:pt idx="251">
                  <c:v>380</c:v>
                </c:pt>
                <c:pt idx="254">
                  <c:v>360</c:v>
                </c:pt>
                <c:pt idx="258">
                  <c:v>360</c:v>
                </c:pt>
                <c:pt idx="260">
                  <c:v>290</c:v>
                </c:pt>
                <c:pt idx="263">
                  <c:v>170</c:v>
                </c:pt>
                <c:pt idx="264">
                  <c:v>840</c:v>
                </c:pt>
                <c:pt idx="266">
                  <c:v>200</c:v>
                </c:pt>
                <c:pt idx="267">
                  <c:v>190</c:v>
                </c:pt>
                <c:pt idx="269">
                  <c:v>1100</c:v>
                </c:pt>
                <c:pt idx="272">
                  <c:v>190</c:v>
                </c:pt>
                <c:pt idx="273">
                  <c:v>180</c:v>
                </c:pt>
                <c:pt idx="274">
                  <c:v>170</c:v>
                </c:pt>
                <c:pt idx="275">
                  <c:v>190</c:v>
                </c:pt>
                <c:pt idx="276">
                  <c:v>230</c:v>
                </c:pt>
                <c:pt idx="279">
                  <c:v>360</c:v>
                </c:pt>
                <c:pt idx="283">
                  <c:v>180</c:v>
                </c:pt>
                <c:pt idx="284">
                  <c:v>180</c:v>
                </c:pt>
                <c:pt idx="285">
                  <c:v>170</c:v>
                </c:pt>
                <c:pt idx="286">
                  <c:v>152.6</c:v>
                </c:pt>
                <c:pt idx="288">
                  <c:v>190</c:v>
                </c:pt>
                <c:pt idx="289">
                  <c:v>210</c:v>
                </c:pt>
                <c:pt idx="291">
                  <c:v>190</c:v>
                </c:pt>
                <c:pt idx="294">
                  <c:v>180</c:v>
                </c:pt>
                <c:pt idx="296">
                  <c:v>200</c:v>
                </c:pt>
                <c:pt idx="297">
                  <c:v>190</c:v>
                </c:pt>
                <c:pt idx="298">
                  <c:v>190</c:v>
                </c:pt>
                <c:pt idx="302">
                  <c:v>150</c:v>
                </c:pt>
                <c:pt idx="303">
                  <c:v>176</c:v>
                </c:pt>
                <c:pt idx="304">
                  <c:v>210</c:v>
                </c:pt>
                <c:pt idx="306">
                  <c:v>200</c:v>
                </c:pt>
                <c:pt idx="307">
                  <c:v>178</c:v>
                </c:pt>
                <c:pt idx="312">
                  <c:v>173</c:v>
                </c:pt>
                <c:pt idx="315">
                  <c:v>168</c:v>
                </c:pt>
                <c:pt idx="317">
                  <c:v>210</c:v>
                </c:pt>
                <c:pt idx="318">
                  <c:v>160</c:v>
                </c:pt>
                <c:pt idx="320">
                  <c:v>210</c:v>
                </c:pt>
                <c:pt idx="323">
                  <c:v>180</c:v>
                </c:pt>
                <c:pt idx="325">
                  <c:v>167</c:v>
                </c:pt>
                <c:pt idx="327">
                  <c:v>190</c:v>
                </c:pt>
                <c:pt idx="329">
                  <c:v>170</c:v>
                </c:pt>
                <c:pt idx="330">
                  <c:v>160</c:v>
                </c:pt>
                <c:pt idx="335">
                  <c:v>206.4</c:v>
                </c:pt>
                <c:pt idx="337">
                  <c:v>180</c:v>
                </c:pt>
                <c:pt idx="339">
                  <c:v>190</c:v>
                </c:pt>
                <c:pt idx="340">
                  <c:v>170</c:v>
                </c:pt>
                <c:pt idx="341">
                  <c:v>168.9</c:v>
                </c:pt>
                <c:pt idx="342">
                  <c:v>190</c:v>
                </c:pt>
                <c:pt idx="344">
                  <c:v>160</c:v>
                </c:pt>
                <c:pt idx="345">
                  <c:v>200</c:v>
                </c:pt>
                <c:pt idx="346">
                  <c:v>180</c:v>
                </c:pt>
                <c:pt idx="347">
                  <c:v>220</c:v>
                </c:pt>
                <c:pt idx="348">
                  <c:v>170</c:v>
                </c:pt>
                <c:pt idx="364">
                  <c:v>170</c:v>
                </c:pt>
                <c:pt idx="368">
                  <c:v>200</c:v>
                </c:pt>
                <c:pt idx="372">
                  <c:v>170</c:v>
                </c:pt>
                <c:pt idx="376">
                  <c:v>960</c:v>
                </c:pt>
                <c:pt idx="377">
                  <c:v>171</c:v>
                </c:pt>
                <c:pt idx="378">
                  <c:v>172</c:v>
                </c:pt>
                <c:pt idx="379">
                  <c:v>170</c:v>
                </c:pt>
                <c:pt idx="380">
                  <c:v>900</c:v>
                </c:pt>
                <c:pt idx="381">
                  <c:v>163</c:v>
                </c:pt>
                <c:pt idx="382">
                  <c:v>172</c:v>
                </c:pt>
                <c:pt idx="383">
                  <c:v>440</c:v>
                </c:pt>
                <c:pt idx="384">
                  <c:v>190</c:v>
                </c:pt>
                <c:pt idx="385">
                  <c:v>190</c:v>
                </c:pt>
                <c:pt idx="386">
                  <c:v>180</c:v>
                </c:pt>
                <c:pt idx="387">
                  <c:v>170</c:v>
                </c:pt>
                <c:pt idx="389">
                  <c:v>180</c:v>
                </c:pt>
                <c:pt idx="390">
                  <c:v>190</c:v>
                </c:pt>
                <c:pt idx="391">
                  <c:v>170</c:v>
                </c:pt>
                <c:pt idx="401">
                  <c:v>184</c:v>
                </c:pt>
                <c:pt idx="406">
                  <c:v>183</c:v>
                </c:pt>
                <c:pt idx="407">
                  <c:v>182</c:v>
                </c:pt>
                <c:pt idx="415">
                  <c:v>174</c:v>
                </c:pt>
                <c:pt idx="421">
                  <c:v>167</c:v>
                </c:pt>
                <c:pt idx="427">
                  <c:v>1100</c:v>
                </c:pt>
                <c:pt idx="437">
                  <c:v>180</c:v>
                </c:pt>
                <c:pt idx="443">
                  <c:v>182</c:v>
                </c:pt>
                <c:pt idx="444">
                  <c:v>1000</c:v>
                </c:pt>
                <c:pt idx="450">
                  <c:v>177</c:v>
                </c:pt>
                <c:pt idx="453">
                  <c:v>173</c:v>
                </c:pt>
                <c:pt idx="479">
                  <c:v>230</c:v>
                </c:pt>
                <c:pt idx="484">
                  <c:v>230</c:v>
                </c:pt>
                <c:pt idx="487">
                  <c:v>230</c:v>
                </c:pt>
                <c:pt idx="496">
                  <c:v>140</c:v>
                </c:pt>
                <c:pt idx="506">
                  <c:v>190</c:v>
                </c:pt>
                <c:pt idx="507">
                  <c:v>470</c:v>
                </c:pt>
                <c:pt idx="509">
                  <c:v>130</c:v>
                </c:pt>
                <c:pt idx="510">
                  <c:v>187</c:v>
                </c:pt>
                <c:pt idx="511">
                  <c:v>188</c:v>
                </c:pt>
                <c:pt idx="514">
                  <c:v>187</c:v>
                </c:pt>
                <c:pt idx="518">
                  <c:v>184</c:v>
                </c:pt>
                <c:pt idx="520">
                  <c:v>120</c:v>
                </c:pt>
                <c:pt idx="521">
                  <c:v>130</c:v>
                </c:pt>
                <c:pt idx="522">
                  <c:v>120</c:v>
                </c:pt>
                <c:pt idx="526">
                  <c:v>230</c:v>
                </c:pt>
                <c:pt idx="533">
                  <c:v>140</c:v>
                </c:pt>
                <c:pt idx="545">
                  <c:v>130</c:v>
                </c:pt>
                <c:pt idx="546">
                  <c:v>490</c:v>
                </c:pt>
                <c:pt idx="547">
                  <c:v>500</c:v>
                </c:pt>
                <c:pt idx="548">
                  <c:v>190</c:v>
                </c:pt>
                <c:pt idx="549">
                  <c:v>190</c:v>
                </c:pt>
                <c:pt idx="725">
                  <c:v>160</c:v>
                </c:pt>
                <c:pt idx="742">
                  <c:v>150</c:v>
                </c:pt>
                <c:pt idx="756">
                  <c:v>160</c:v>
                </c:pt>
                <c:pt idx="840">
                  <c:v>197.9</c:v>
                </c:pt>
                <c:pt idx="851">
                  <c:v>205.8</c:v>
                </c:pt>
                <c:pt idx="865">
                  <c:v>262</c:v>
                </c:pt>
                <c:pt idx="866">
                  <c:v>136</c:v>
                </c:pt>
                <c:pt idx="868">
                  <c:v>272</c:v>
                </c:pt>
                <c:pt idx="870">
                  <c:v>260</c:v>
                </c:pt>
                <c:pt idx="871">
                  <c:v>528</c:v>
                </c:pt>
                <c:pt idx="872">
                  <c:v>144</c:v>
                </c:pt>
                <c:pt idx="873">
                  <c:v>264</c:v>
                </c:pt>
                <c:pt idx="874">
                  <c:v>214</c:v>
                </c:pt>
                <c:pt idx="875">
                  <c:v>220</c:v>
                </c:pt>
                <c:pt idx="876">
                  <c:v>248</c:v>
                </c:pt>
                <c:pt idx="877">
                  <c:v>152</c:v>
                </c:pt>
                <c:pt idx="878">
                  <c:v>264</c:v>
                </c:pt>
                <c:pt idx="1216">
                  <c:v>214</c:v>
                </c:pt>
                <c:pt idx="1217">
                  <c:v>146</c:v>
                </c:pt>
                <c:pt idx="1218">
                  <c:v>218</c:v>
                </c:pt>
                <c:pt idx="1220">
                  <c:v>516</c:v>
                </c:pt>
                <c:pt idx="1221">
                  <c:v>160</c:v>
                </c:pt>
                <c:pt idx="1223">
                  <c:v>218</c:v>
                </c:pt>
                <c:pt idx="1224">
                  <c:v>236</c:v>
                </c:pt>
                <c:pt idx="1226">
                  <c:v>236</c:v>
                </c:pt>
                <c:pt idx="1227">
                  <c:v>220</c:v>
                </c:pt>
                <c:pt idx="1230">
                  <c:v>216</c:v>
                </c:pt>
                <c:pt idx="1231">
                  <c:v>152</c:v>
                </c:pt>
                <c:pt idx="1232">
                  <c:v>210</c:v>
                </c:pt>
                <c:pt idx="1239">
                  <c:v>210</c:v>
                </c:pt>
                <c:pt idx="1240">
                  <c:v>510</c:v>
                </c:pt>
                <c:pt idx="1286">
                  <c:v>510</c:v>
                </c:pt>
                <c:pt idx="1287">
                  <c:v>340</c:v>
                </c:pt>
                <c:pt idx="1288">
                  <c:v>150</c:v>
                </c:pt>
                <c:pt idx="1289">
                  <c:v>160</c:v>
                </c:pt>
                <c:pt idx="1290">
                  <c:v>210</c:v>
                </c:pt>
                <c:pt idx="1291">
                  <c:v>480</c:v>
                </c:pt>
                <c:pt idx="1293">
                  <c:v>140</c:v>
                </c:pt>
                <c:pt idx="1295">
                  <c:v>420</c:v>
                </c:pt>
                <c:pt idx="1296">
                  <c:v>200</c:v>
                </c:pt>
                <c:pt idx="1297">
                  <c:v>190</c:v>
                </c:pt>
                <c:pt idx="1298">
                  <c:v>190</c:v>
                </c:pt>
                <c:pt idx="1300">
                  <c:v>750</c:v>
                </c:pt>
                <c:pt idx="1301">
                  <c:v>740</c:v>
                </c:pt>
                <c:pt idx="1302">
                  <c:v>200</c:v>
                </c:pt>
                <c:pt idx="1303">
                  <c:v>210</c:v>
                </c:pt>
                <c:pt idx="1304">
                  <c:v>210</c:v>
                </c:pt>
                <c:pt idx="1305">
                  <c:v>220</c:v>
                </c:pt>
                <c:pt idx="1306">
                  <c:v>210</c:v>
                </c:pt>
                <c:pt idx="1307">
                  <c:v>280</c:v>
                </c:pt>
                <c:pt idx="1308">
                  <c:v>200</c:v>
                </c:pt>
                <c:pt idx="1309">
                  <c:v>200</c:v>
                </c:pt>
                <c:pt idx="1311">
                  <c:v>230</c:v>
                </c:pt>
                <c:pt idx="1312">
                  <c:v>228</c:v>
                </c:pt>
                <c:pt idx="1313">
                  <c:v>144</c:v>
                </c:pt>
                <c:pt idx="1314">
                  <c:v>572</c:v>
                </c:pt>
                <c:pt idx="1315">
                  <c:v>228</c:v>
                </c:pt>
                <c:pt idx="1316">
                  <c:v>172</c:v>
                </c:pt>
                <c:pt idx="1317">
                  <c:v>232</c:v>
                </c:pt>
                <c:pt idx="1318">
                  <c:v>262</c:v>
                </c:pt>
                <c:pt idx="1319">
                  <c:v>246</c:v>
                </c:pt>
                <c:pt idx="1320">
                  <c:v>212</c:v>
                </c:pt>
                <c:pt idx="1321">
                  <c:v>176</c:v>
                </c:pt>
                <c:pt idx="1322">
                  <c:v>230</c:v>
                </c:pt>
                <c:pt idx="1323">
                  <c:v>230</c:v>
                </c:pt>
                <c:pt idx="1324">
                  <c:v>240</c:v>
                </c:pt>
                <c:pt idx="1325">
                  <c:v>240</c:v>
                </c:pt>
                <c:pt idx="1326">
                  <c:v>380</c:v>
                </c:pt>
                <c:pt idx="1327">
                  <c:v>370</c:v>
                </c:pt>
                <c:pt idx="1328">
                  <c:v>270</c:v>
                </c:pt>
                <c:pt idx="1329">
                  <c:v>240</c:v>
                </c:pt>
                <c:pt idx="1330">
                  <c:v>180</c:v>
                </c:pt>
                <c:pt idx="1331">
                  <c:v>230</c:v>
                </c:pt>
                <c:pt idx="1332">
                  <c:v>250</c:v>
                </c:pt>
                <c:pt idx="1333">
                  <c:v>270</c:v>
                </c:pt>
                <c:pt idx="1334">
                  <c:v>270</c:v>
                </c:pt>
                <c:pt idx="1335">
                  <c:v>520</c:v>
                </c:pt>
                <c:pt idx="1336">
                  <c:v>248</c:v>
                </c:pt>
                <c:pt idx="1337">
                  <c:v>154</c:v>
                </c:pt>
                <c:pt idx="1338">
                  <c:v>584</c:v>
                </c:pt>
                <c:pt idx="1339">
                  <c:v>184</c:v>
                </c:pt>
                <c:pt idx="1340">
                  <c:v>260</c:v>
                </c:pt>
                <c:pt idx="1341">
                  <c:v>244</c:v>
                </c:pt>
                <c:pt idx="1342">
                  <c:v>240</c:v>
                </c:pt>
                <c:pt idx="1343">
                  <c:v>274</c:v>
                </c:pt>
                <c:pt idx="1344">
                  <c:v>242</c:v>
                </c:pt>
                <c:pt idx="1345">
                  <c:v>272</c:v>
                </c:pt>
                <c:pt idx="1346">
                  <c:v>238</c:v>
                </c:pt>
                <c:pt idx="1347">
                  <c:v>184</c:v>
                </c:pt>
                <c:pt idx="1348">
                  <c:v>145</c:v>
                </c:pt>
                <c:pt idx="1349">
                  <c:v>160</c:v>
                </c:pt>
                <c:pt idx="1350">
                  <c:v>256</c:v>
                </c:pt>
                <c:pt idx="1351">
                  <c:v>606</c:v>
                </c:pt>
                <c:pt idx="1352">
                  <c:v>258</c:v>
                </c:pt>
                <c:pt idx="1353">
                  <c:v>304</c:v>
                </c:pt>
                <c:pt idx="1354">
                  <c:v>258</c:v>
                </c:pt>
                <c:pt idx="1355">
                  <c:v>298</c:v>
                </c:pt>
                <c:pt idx="1356">
                  <c:v>254</c:v>
                </c:pt>
                <c:pt idx="1357">
                  <c:v>254</c:v>
                </c:pt>
                <c:pt idx="1358">
                  <c:v>284</c:v>
                </c:pt>
                <c:pt idx="1359">
                  <c:v>172</c:v>
                </c:pt>
                <c:pt idx="1360">
                  <c:v>304</c:v>
                </c:pt>
                <c:pt idx="1361">
                  <c:v>568</c:v>
                </c:pt>
                <c:pt idx="1362">
                  <c:v>200</c:v>
                </c:pt>
                <c:pt idx="1363">
                  <c:v>284</c:v>
                </c:pt>
                <c:pt idx="1364">
                  <c:v>304</c:v>
                </c:pt>
                <c:pt idx="1365">
                  <c:v>304</c:v>
                </c:pt>
                <c:pt idx="1366">
                  <c:v>264</c:v>
                </c:pt>
                <c:pt idx="1367">
                  <c:v>284</c:v>
                </c:pt>
                <c:pt idx="1368">
                  <c:v>192</c:v>
                </c:pt>
                <c:pt idx="1369">
                  <c:v>170</c:v>
                </c:pt>
                <c:pt idx="1370">
                  <c:v>212</c:v>
                </c:pt>
                <c:pt idx="1371">
                  <c:v>210</c:v>
                </c:pt>
                <c:pt idx="1372">
                  <c:v>266.39999999999998</c:v>
                </c:pt>
                <c:pt idx="1373">
                  <c:v>271.2</c:v>
                </c:pt>
                <c:pt idx="1374">
                  <c:v>269.60000000000002</c:v>
                </c:pt>
                <c:pt idx="1375">
                  <c:v>283.8</c:v>
                </c:pt>
                <c:pt idx="1376">
                  <c:v>260</c:v>
                </c:pt>
                <c:pt idx="1377">
                  <c:v>220.8</c:v>
                </c:pt>
                <c:pt idx="1378">
                  <c:v>1005.5</c:v>
                </c:pt>
                <c:pt idx="1379">
                  <c:v>290.7</c:v>
                </c:pt>
                <c:pt idx="1380">
                  <c:v>798.6</c:v>
                </c:pt>
                <c:pt idx="1381">
                  <c:v>510</c:v>
                </c:pt>
                <c:pt idx="1382">
                  <c:v>303</c:v>
                </c:pt>
                <c:pt idx="1383">
                  <c:v>306.5</c:v>
                </c:pt>
                <c:pt idx="1384">
                  <c:v>230</c:v>
                </c:pt>
                <c:pt idx="1386">
                  <c:v>230</c:v>
                </c:pt>
                <c:pt idx="1388">
                  <c:v>250</c:v>
                </c:pt>
                <c:pt idx="1390">
                  <c:v>233.8</c:v>
                </c:pt>
                <c:pt idx="1391">
                  <c:v>1193</c:v>
                </c:pt>
                <c:pt idx="1392">
                  <c:v>283.60000000000002</c:v>
                </c:pt>
                <c:pt idx="1393">
                  <c:v>886.5</c:v>
                </c:pt>
                <c:pt idx="1394">
                  <c:v>284.8</c:v>
                </c:pt>
                <c:pt idx="1395">
                  <c:v>285.7</c:v>
                </c:pt>
                <c:pt idx="1396">
                  <c:v>284.89999999999998</c:v>
                </c:pt>
                <c:pt idx="1397">
                  <c:v>213</c:v>
                </c:pt>
                <c:pt idx="1398">
                  <c:v>95</c:v>
                </c:pt>
                <c:pt idx="1405">
                  <c:v>210</c:v>
                </c:pt>
                <c:pt idx="1406">
                  <c:v>210</c:v>
                </c:pt>
                <c:pt idx="1407">
                  <c:v>156</c:v>
                </c:pt>
                <c:pt idx="1408">
                  <c:v>208</c:v>
                </c:pt>
                <c:pt idx="1409">
                  <c:v>512</c:v>
                </c:pt>
                <c:pt idx="1410">
                  <c:v>200</c:v>
                </c:pt>
                <c:pt idx="1411">
                  <c:v>192</c:v>
                </c:pt>
                <c:pt idx="1412">
                  <c:v>210</c:v>
                </c:pt>
                <c:pt idx="1413">
                  <c:v>204</c:v>
                </c:pt>
                <c:pt idx="1414">
                  <c:v>276</c:v>
                </c:pt>
                <c:pt idx="1415">
                  <c:v>162</c:v>
                </c:pt>
                <c:pt idx="1416">
                  <c:v>272</c:v>
                </c:pt>
                <c:pt idx="1417">
                  <c:v>192</c:v>
                </c:pt>
                <c:pt idx="1418">
                  <c:v>192</c:v>
                </c:pt>
                <c:pt idx="1419">
                  <c:v>198</c:v>
                </c:pt>
                <c:pt idx="1420">
                  <c:v>189</c:v>
                </c:pt>
                <c:pt idx="1421">
                  <c:v>234.5</c:v>
                </c:pt>
                <c:pt idx="1422">
                  <c:v>1044.5</c:v>
                </c:pt>
                <c:pt idx="1423">
                  <c:v>283.60000000000002</c:v>
                </c:pt>
                <c:pt idx="1424">
                  <c:v>669.8</c:v>
                </c:pt>
                <c:pt idx="1425">
                  <c:v>290.39999999999998</c:v>
                </c:pt>
                <c:pt idx="1426">
                  <c:v>309</c:v>
                </c:pt>
                <c:pt idx="1427">
                  <c:v>194</c:v>
                </c:pt>
                <c:pt idx="1428">
                  <c:v>151</c:v>
                </c:pt>
                <c:pt idx="1429">
                  <c:v>270</c:v>
                </c:pt>
                <c:pt idx="1431">
                  <c:v>360</c:v>
                </c:pt>
                <c:pt idx="1432">
                  <c:v>280</c:v>
                </c:pt>
                <c:pt idx="1433">
                  <c:v>160</c:v>
                </c:pt>
                <c:pt idx="1436">
                  <c:v>290</c:v>
                </c:pt>
                <c:pt idx="1438">
                  <c:v>190</c:v>
                </c:pt>
                <c:pt idx="1440">
                  <c:v>220</c:v>
                </c:pt>
                <c:pt idx="1441">
                  <c:v>290</c:v>
                </c:pt>
                <c:pt idx="1442">
                  <c:v>140</c:v>
                </c:pt>
                <c:pt idx="1443">
                  <c:v>180</c:v>
                </c:pt>
                <c:pt idx="1444">
                  <c:v>180</c:v>
                </c:pt>
                <c:pt idx="1445">
                  <c:v>230</c:v>
                </c:pt>
                <c:pt idx="1446">
                  <c:v>210</c:v>
                </c:pt>
                <c:pt idx="1447">
                  <c:v>220</c:v>
                </c:pt>
                <c:pt idx="1448">
                  <c:v>190</c:v>
                </c:pt>
                <c:pt idx="1449">
                  <c:v>210</c:v>
                </c:pt>
                <c:pt idx="1450">
                  <c:v>170</c:v>
                </c:pt>
                <c:pt idx="1451">
                  <c:v>200</c:v>
                </c:pt>
                <c:pt idx="1452">
                  <c:v>200</c:v>
                </c:pt>
                <c:pt idx="1453">
                  <c:v>210</c:v>
                </c:pt>
                <c:pt idx="1454">
                  <c:v>150</c:v>
                </c:pt>
                <c:pt idx="1455">
                  <c:v>230</c:v>
                </c:pt>
                <c:pt idx="1456">
                  <c:v>230</c:v>
                </c:pt>
                <c:pt idx="1457">
                  <c:v>210</c:v>
                </c:pt>
                <c:pt idx="1458">
                  <c:v>180</c:v>
                </c:pt>
                <c:pt idx="1459">
                  <c:v>180</c:v>
                </c:pt>
                <c:pt idx="1460">
                  <c:v>180</c:v>
                </c:pt>
                <c:pt idx="1461">
                  <c:v>190</c:v>
                </c:pt>
                <c:pt idx="1462">
                  <c:v>190</c:v>
                </c:pt>
                <c:pt idx="1463">
                  <c:v>190</c:v>
                </c:pt>
                <c:pt idx="1464">
                  <c:v>190</c:v>
                </c:pt>
                <c:pt idx="1465">
                  <c:v>190</c:v>
                </c:pt>
                <c:pt idx="1471">
                  <c:v>214</c:v>
                </c:pt>
                <c:pt idx="1472">
                  <c:v>241.2</c:v>
                </c:pt>
                <c:pt idx="1473">
                  <c:v>1197</c:v>
                </c:pt>
                <c:pt idx="1474">
                  <c:v>273.89999999999998</c:v>
                </c:pt>
                <c:pt idx="1475">
                  <c:v>274.8</c:v>
                </c:pt>
                <c:pt idx="1476">
                  <c:v>277.39999999999998</c:v>
                </c:pt>
                <c:pt idx="1477">
                  <c:v>230</c:v>
                </c:pt>
                <c:pt idx="1478">
                  <c:v>150</c:v>
                </c:pt>
                <c:pt idx="1479">
                  <c:v>200</c:v>
                </c:pt>
                <c:pt idx="1480">
                  <c:v>350</c:v>
                </c:pt>
                <c:pt idx="1481">
                  <c:v>218.1</c:v>
                </c:pt>
                <c:pt idx="1482">
                  <c:v>177</c:v>
                </c:pt>
                <c:pt idx="1483">
                  <c:v>147</c:v>
                </c:pt>
                <c:pt idx="1484">
                  <c:v>206.1</c:v>
                </c:pt>
                <c:pt idx="1485">
                  <c:v>214.5</c:v>
                </c:pt>
                <c:pt idx="1486">
                  <c:v>208</c:v>
                </c:pt>
                <c:pt idx="1487">
                  <c:v>1111.5999999999999</c:v>
                </c:pt>
                <c:pt idx="1488">
                  <c:v>193.2</c:v>
                </c:pt>
                <c:pt idx="1489">
                  <c:v>68</c:v>
                </c:pt>
                <c:pt idx="1490">
                  <c:v>68</c:v>
                </c:pt>
                <c:pt idx="1491">
                  <c:v>146</c:v>
                </c:pt>
                <c:pt idx="1492">
                  <c:v>71</c:v>
                </c:pt>
                <c:pt idx="1493">
                  <c:v>85</c:v>
                </c:pt>
                <c:pt idx="1494">
                  <c:v>148</c:v>
                </c:pt>
                <c:pt idx="1495">
                  <c:v>149</c:v>
                </c:pt>
                <c:pt idx="1496">
                  <c:v>72</c:v>
                </c:pt>
                <c:pt idx="1497">
                  <c:v>72</c:v>
                </c:pt>
                <c:pt idx="1498">
                  <c:v>73</c:v>
                </c:pt>
                <c:pt idx="1499">
                  <c:v>152</c:v>
                </c:pt>
                <c:pt idx="1500">
                  <c:v>70</c:v>
                </c:pt>
                <c:pt idx="1501">
                  <c:v>69</c:v>
                </c:pt>
                <c:pt idx="1502">
                  <c:v>170</c:v>
                </c:pt>
                <c:pt idx="1503">
                  <c:v>130</c:v>
                </c:pt>
                <c:pt idx="1504">
                  <c:v>222</c:v>
                </c:pt>
                <c:pt idx="1505">
                  <c:v>180</c:v>
                </c:pt>
                <c:pt idx="1506">
                  <c:v>229.1</c:v>
                </c:pt>
                <c:pt idx="1507">
                  <c:v>237</c:v>
                </c:pt>
                <c:pt idx="1508">
                  <c:v>360</c:v>
                </c:pt>
                <c:pt idx="1509">
                  <c:v>1423.4</c:v>
                </c:pt>
                <c:pt idx="1510">
                  <c:v>218.8</c:v>
                </c:pt>
                <c:pt idx="1511">
                  <c:v>170</c:v>
                </c:pt>
                <c:pt idx="1512">
                  <c:v>176</c:v>
                </c:pt>
                <c:pt idx="1513">
                  <c:v>175</c:v>
                </c:pt>
                <c:pt idx="1514">
                  <c:v>178</c:v>
                </c:pt>
                <c:pt idx="1515">
                  <c:v>255.5</c:v>
                </c:pt>
                <c:pt idx="1516">
                  <c:v>248.2</c:v>
                </c:pt>
                <c:pt idx="1517">
                  <c:v>247.7</c:v>
                </c:pt>
                <c:pt idx="1518">
                  <c:v>238.4</c:v>
                </c:pt>
                <c:pt idx="1519">
                  <c:v>1342.9</c:v>
                </c:pt>
                <c:pt idx="1520">
                  <c:v>217.5</c:v>
                </c:pt>
                <c:pt idx="1521">
                  <c:v>151</c:v>
                </c:pt>
                <c:pt idx="1522">
                  <c:v>148</c:v>
                </c:pt>
                <c:pt idx="1523">
                  <c:v>167</c:v>
                </c:pt>
                <c:pt idx="1524">
                  <c:v>150</c:v>
                </c:pt>
                <c:pt idx="1525">
                  <c:v>152</c:v>
                </c:pt>
                <c:pt idx="1526">
                  <c:v>237.1</c:v>
                </c:pt>
                <c:pt idx="1527">
                  <c:v>244.9</c:v>
                </c:pt>
                <c:pt idx="1528">
                  <c:v>248.1</c:v>
                </c:pt>
                <c:pt idx="1529">
                  <c:v>1085.9000000000001</c:v>
                </c:pt>
                <c:pt idx="1530">
                  <c:v>224.3</c:v>
                </c:pt>
                <c:pt idx="1533">
                  <c:v>182</c:v>
                </c:pt>
                <c:pt idx="1536">
                  <c:v>156</c:v>
                </c:pt>
                <c:pt idx="1537">
                  <c:v>152</c:v>
                </c:pt>
                <c:pt idx="1538">
                  <c:v>151</c:v>
                </c:pt>
                <c:pt idx="1539">
                  <c:v>138</c:v>
                </c:pt>
                <c:pt idx="1540">
                  <c:v>158.9</c:v>
                </c:pt>
                <c:pt idx="1541">
                  <c:v>1066.0999999999999</c:v>
                </c:pt>
                <c:pt idx="1542">
                  <c:v>168.9</c:v>
                </c:pt>
                <c:pt idx="1543">
                  <c:v>172.2</c:v>
                </c:pt>
                <c:pt idx="1544">
                  <c:v>186.9</c:v>
                </c:pt>
                <c:pt idx="1545">
                  <c:v>134</c:v>
                </c:pt>
                <c:pt idx="1546">
                  <c:v>131</c:v>
                </c:pt>
                <c:pt idx="1547">
                  <c:v>128</c:v>
                </c:pt>
                <c:pt idx="1548">
                  <c:v>127</c:v>
                </c:pt>
                <c:pt idx="1549">
                  <c:v>184</c:v>
                </c:pt>
                <c:pt idx="1550">
                  <c:v>184.4</c:v>
                </c:pt>
                <c:pt idx="1551">
                  <c:v>221.4</c:v>
                </c:pt>
                <c:pt idx="1552">
                  <c:v>954.4</c:v>
                </c:pt>
                <c:pt idx="1553">
                  <c:v>179</c:v>
                </c:pt>
                <c:pt idx="1554">
                  <c:v>122</c:v>
                </c:pt>
                <c:pt idx="1555">
                  <c:v>120</c:v>
                </c:pt>
                <c:pt idx="1556">
                  <c:v>117</c:v>
                </c:pt>
                <c:pt idx="1557">
                  <c:v>116</c:v>
                </c:pt>
                <c:pt idx="1558">
                  <c:v>150.5</c:v>
                </c:pt>
                <c:pt idx="1559">
                  <c:v>143.80000000000001</c:v>
                </c:pt>
                <c:pt idx="1560">
                  <c:v>221.8</c:v>
                </c:pt>
                <c:pt idx="1561">
                  <c:v>145.19999999999999</c:v>
                </c:pt>
                <c:pt idx="1562">
                  <c:v>917.4</c:v>
                </c:pt>
                <c:pt idx="1563">
                  <c:v>131.5</c:v>
                </c:pt>
                <c:pt idx="1564">
                  <c:v>104</c:v>
                </c:pt>
                <c:pt idx="1565">
                  <c:v>36</c:v>
                </c:pt>
                <c:pt idx="1566">
                  <c:v>89.6</c:v>
                </c:pt>
                <c:pt idx="1567">
                  <c:v>110</c:v>
                </c:pt>
                <c:pt idx="1569">
                  <c:v>91</c:v>
                </c:pt>
                <c:pt idx="1570">
                  <c:v>91</c:v>
                </c:pt>
                <c:pt idx="1571">
                  <c:v>95</c:v>
                </c:pt>
                <c:pt idx="1573">
                  <c:v>110</c:v>
                </c:pt>
                <c:pt idx="1576">
                  <c:v>120</c:v>
                </c:pt>
                <c:pt idx="1581">
                  <c:v>110</c:v>
                </c:pt>
                <c:pt idx="1583">
                  <c:v>110</c:v>
                </c:pt>
                <c:pt idx="1585">
                  <c:v>120</c:v>
                </c:pt>
                <c:pt idx="1587">
                  <c:v>130</c:v>
                </c:pt>
                <c:pt idx="1589">
                  <c:v>127.8</c:v>
                </c:pt>
                <c:pt idx="1590">
                  <c:v>131.6</c:v>
                </c:pt>
                <c:pt idx="1591">
                  <c:v>39</c:v>
                </c:pt>
                <c:pt idx="1593">
                  <c:v>126.2</c:v>
                </c:pt>
                <c:pt idx="1594">
                  <c:v>357.3</c:v>
                </c:pt>
                <c:pt idx="1595">
                  <c:v>125.9</c:v>
                </c:pt>
                <c:pt idx="1596">
                  <c:v>85.2</c:v>
                </c:pt>
                <c:pt idx="1597">
                  <c:v>842.1</c:v>
                </c:pt>
                <c:pt idx="1598">
                  <c:v>122.5</c:v>
                </c:pt>
                <c:pt idx="1599">
                  <c:v>130</c:v>
                </c:pt>
                <c:pt idx="1604">
                  <c:v>120</c:v>
                </c:pt>
                <c:pt idx="1611">
                  <c:v>120</c:v>
                </c:pt>
                <c:pt idx="1614">
                  <c:v>89</c:v>
                </c:pt>
                <c:pt idx="1615">
                  <c:v>80</c:v>
                </c:pt>
                <c:pt idx="1616">
                  <c:v>78</c:v>
                </c:pt>
                <c:pt idx="1617">
                  <c:v>27</c:v>
                </c:pt>
                <c:pt idx="1618">
                  <c:v>101.5</c:v>
                </c:pt>
                <c:pt idx="1619">
                  <c:v>98.7</c:v>
                </c:pt>
                <c:pt idx="1620">
                  <c:v>100.5</c:v>
                </c:pt>
                <c:pt idx="1621">
                  <c:v>756.1</c:v>
                </c:pt>
                <c:pt idx="1622">
                  <c:v>99</c:v>
                </c:pt>
                <c:pt idx="1623">
                  <c:v>98</c:v>
                </c:pt>
                <c:pt idx="1624">
                  <c:v>53</c:v>
                </c:pt>
                <c:pt idx="1625">
                  <c:v>54</c:v>
                </c:pt>
                <c:pt idx="1626">
                  <c:v>61</c:v>
                </c:pt>
                <c:pt idx="1627">
                  <c:v>10</c:v>
                </c:pt>
                <c:pt idx="1628">
                  <c:v>55</c:v>
                </c:pt>
                <c:pt idx="1629">
                  <c:v>69</c:v>
                </c:pt>
                <c:pt idx="1630">
                  <c:v>67</c:v>
                </c:pt>
                <c:pt idx="1632">
                  <c:v>130</c:v>
                </c:pt>
                <c:pt idx="1633">
                  <c:v>140</c:v>
                </c:pt>
                <c:pt idx="1636">
                  <c:v>69</c:v>
                </c:pt>
                <c:pt idx="1637">
                  <c:v>71</c:v>
                </c:pt>
                <c:pt idx="1638">
                  <c:v>140</c:v>
                </c:pt>
                <c:pt idx="1640">
                  <c:v>68</c:v>
                </c:pt>
                <c:pt idx="1641">
                  <c:v>68</c:v>
                </c:pt>
                <c:pt idx="1642">
                  <c:v>100</c:v>
                </c:pt>
                <c:pt idx="1643">
                  <c:v>150</c:v>
                </c:pt>
                <c:pt idx="1645">
                  <c:v>220</c:v>
                </c:pt>
                <c:pt idx="1647">
                  <c:v>62.4</c:v>
                </c:pt>
                <c:pt idx="1648">
                  <c:v>53</c:v>
                </c:pt>
                <c:pt idx="1649">
                  <c:v>66</c:v>
                </c:pt>
                <c:pt idx="1650">
                  <c:v>160</c:v>
                </c:pt>
                <c:pt idx="1651">
                  <c:v>48</c:v>
                </c:pt>
                <c:pt idx="1652">
                  <c:v>75</c:v>
                </c:pt>
                <c:pt idx="1653">
                  <c:v>110</c:v>
                </c:pt>
                <c:pt idx="1654">
                  <c:v>22</c:v>
                </c:pt>
                <c:pt idx="1655">
                  <c:v>61</c:v>
                </c:pt>
                <c:pt idx="1656">
                  <c:v>110</c:v>
                </c:pt>
                <c:pt idx="1657">
                  <c:v>76</c:v>
                </c:pt>
                <c:pt idx="1658">
                  <c:v>66</c:v>
                </c:pt>
                <c:pt idx="1659">
                  <c:v>100</c:v>
                </c:pt>
                <c:pt idx="1660">
                  <c:v>55</c:v>
                </c:pt>
                <c:pt idx="1661">
                  <c:v>100</c:v>
                </c:pt>
                <c:pt idx="1662">
                  <c:v>89</c:v>
                </c:pt>
                <c:pt idx="1663">
                  <c:v>91</c:v>
                </c:pt>
                <c:pt idx="1664">
                  <c:v>100</c:v>
                </c:pt>
                <c:pt idx="1665">
                  <c:v>91</c:v>
                </c:pt>
                <c:pt idx="1666">
                  <c:v>93</c:v>
                </c:pt>
                <c:pt idx="1667">
                  <c:v>90</c:v>
                </c:pt>
                <c:pt idx="1668">
                  <c:v>110</c:v>
                </c:pt>
                <c:pt idx="1669">
                  <c:v>85</c:v>
                </c:pt>
                <c:pt idx="1671">
                  <c:v>104.1</c:v>
                </c:pt>
                <c:pt idx="1672">
                  <c:v>105</c:v>
                </c:pt>
                <c:pt idx="1673">
                  <c:v>105</c:v>
                </c:pt>
                <c:pt idx="1674">
                  <c:v>772.8</c:v>
                </c:pt>
                <c:pt idx="1675">
                  <c:v>98.8</c:v>
                </c:pt>
                <c:pt idx="1676">
                  <c:v>88</c:v>
                </c:pt>
                <c:pt idx="1678">
                  <c:v>75</c:v>
                </c:pt>
                <c:pt idx="1679">
                  <c:v>90</c:v>
                </c:pt>
                <c:pt idx="1681">
                  <c:v>81</c:v>
                </c:pt>
                <c:pt idx="1682">
                  <c:v>77</c:v>
                </c:pt>
                <c:pt idx="1683">
                  <c:v>95</c:v>
                </c:pt>
                <c:pt idx="1686">
                  <c:v>100</c:v>
                </c:pt>
                <c:pt idx="1691">
                  <c:v>100</c:v>
                </c:pt>
                <c:pt idx="1693">
                  <c:v>97</c:v>
                </c:pt>
                <c:pt idx="1696">
                  <c:v>100</c:v>
                </c:pt>
                <c:pt idx="1698">
                  <c:v>99</c:v>
                </c:pt>
                <c:pt idx="1700">
                  <c:v>102.6</c:v>
                </c:pt>
                <c:pt idx="1701">
                  <c:v>101.6</c:v>
                </c:pt>
                <c:pt idx="1702">
                  <c:v>104.7</c:v>
                </c:pt>
                <c:pt idx="1703">
                  <c:v>801.7</c:v>
                </c:pt>
                <c:pt idx="1704">
                  <c:v>100.9</c:v>
                </c:pt>
                <c:pt idx="1705">
                  <c:v>81</c:v>
                </c:pt>
                <c:pt idx="1706">
                  <c:v>75</c:v>
                </c:pt>
                <c:pt idx="1707">
                  <c:v>70</c:v>
                </c:pt>
                <c:pt idx="1712">
                  <c:v>106</c:v>
                </c:pt>
                <c:pt idx="1713">
                  <c:v>105.8</c:v>
                </c:pt>
                <c:pt idx="1714">
                  <c:v>105.1</c:v>
                </c:pt>
                <c:pt idx="1715">
                  <c:v>105.4</c:v>
                </c:pt>
                <c:pt idx="1716">
                  <c:v>772.1</c:v>
                </c:pt>
                <c:pt idx="1717">
                  <c:v>104.2</c:v>
                </c:pt>
                <c:pt idx="1718">
                  <c:v>107</c:v>
                </c:pt>
                <c:pt idx="1719">
                  <c:v>99</c:v>
                </c:pt>
                <c:pt idx="1720">
                  <c:v>97</c:v>
                </c:pt>
                <c:pt idx="1726">
                  <c:v>157</c:v>
                </c:pt>
                <c:pt idx="1728">
                  <c:v>158</c:v>
                </c:pt>
                <c:pt idx="1730">
                  <c:v>158</c:v>
                </c:pt>
                <c:pt idx="1745">
                  <c:v>190</c:v>
                </c:pt>
                <c:pt idx="1746">
                  <c:v>240</c:v>
                </c:pt>
                <c:pt idx="1747">
                  <c:v>250</c:v>
                </c:pt>
                <c:pt idx="1748">
                  <c:v>220</c:v>
                </c:pt>
                <c:pt idx="1749">
                  <c:v>850</c:v>
                </c:pt>
                <c:pt idx="1750">
                  <c:v>130</c:v>
                </c:pt>
                <c:pt idx="1751">
                  <c:v>170</c:v>
                </c:pt>
                <c:pt idx="1752">
                  <c:v>300</c:v>
                </c:pt>
                <c:pt idx="1753">
                  <c:v>240</c:v>
                </c:pt>
                <c:pt idx="1754">
                  <c:v>240</c:v>
                </c:pt>
                <c:pt idx="1755">
                  <c:v>200</c:v>
                </c:pt>
                <c:pt idx="1756">
                  <c:v>190</c:v>
                </c:pt>
                <c:pt idx="1757">
                  <c:v>200</c:v>
                </c:pt>
                <c:pt idx="1758">
                  <c:v>220</c:v>
                </c:pt>
                <c:pt idx="1759">
                  <c:v>220</c:v>
                </c:pt>
                <c:pt idx="1760">
                  <c:v>190</c:v>
                </c:pt>
                <c:pt idx="1761">
                  <c:v>190</c:v>
                </c:pt>
                <c:pt idx="1762">
                  <c:v>180</c:v>
                </c:pt>
                <c:pt idx="1763">
                  <c:v>180</c:v>
                </c:pt>
                <c:pt idx="1764">
                  <c:v>280</c:v>
                </c:pt>
                <c:pt idx="1765">
                  <c:v>320</c:v>
                </c:pt>
                <c:pt idx="1766">
                  <c:v>240</c:v>
                </c:pt>
                <c:pt idx="1767">
                  <c:v>250</c:v>
                </c:pt>
                <c:pt idx="1768">
                  <c:v>240</c:v>
                </c:pt>
                <c:pt idx="1769">
                  <c:v>280</c:v>
                </c:pt>
                <c:pt idx="1770">
                  <c:v>215</c:v>
                </c:pt>
                <c:pt idx="1771">
                  <c:v>210</c:v>
                </c:pt>
                <c:pt idx="1772">
                  <c:v>184</c:v>
                </c:pt>
                <c:pt idx="1773">
                  <c:v>181</c:v>
                </c:pt>
                <c:pt idx="1774">
                  <c:v>182</c:v>
                </c:pt>
                <c:pt idx="1775">
                  <c:v>173</c:v>
                </c:pt>
                <c:pt idx="1776">
                  <c:v>177</c:v>
                </c:pt>
                <c:pt idx="1777">
                  <c:v>170</c:v>
                </c:pt>
                <c:pt idx="1778">
                  <c:v>167</c:v>
                </c:pt>
                <c:pt idx="1779">
                  <c:v>161</c:v>
                </c:pt>
                <c:pt idx="1780">
                  <c:v>132</c:v>
                </c:pt>
                <c:pt idx="1781">
                  <c:v>212</c:v>
                </c:pt>
                <c:pt idx="1782">
                  <c:v>215</c:v>
                </c:pt>
                <c:pt idx="1783">
                  <c:v>206</c:v>
                </c:pt>
                <c:pt idx="1784">
                  <c:v>180</c:v>
                </c:pt>
                <c:pt idx="1785">
                  <c:v>173</c:v>
                </c:pt>
                <c:pt idx="1786">
                  <c:v>175</c:v>
                </c:pt>
                <c:pt idx="1787">
                  <c:v>172</c:v>
                </c:pt>
                <c:pt idx="1788">
                  <c:v>165</c:v>
                </c:pt>
                <c:pt idx="1789">
                  <c:v>164</c:v>
                </c:pt>
                <c:pt idx="1790">
                  <c:v>161</c:v>
                </c:pt>
                <c:pt idx="1791">
                  <c:v>157</c:v>
                </c:pt>
                <c:pt idx="1792">
                  <c:v>118</c:v>
                </c:pt>
                <c:pt idx="1793">
                  <c:v>183</c:v>
                </c:pt>
                <c:pt idx="1794">
                  <c:v>158</c:v>
                </c:pt>
                <c:pt idx="1795">
                  <c:v>161</c:v>
                </c:pt>
                <c:pt idx="1796">
                  <c:v>154</c:v>
                </c:pt>
                <c:pt idx="1797">
                  <c:v>151</c:v>
                </c:pt>
                <c:pt idx="1798">
                  <c:v>132</c:v>
                </c:pt>
                <c:pt idx="1799">
                  <c:v>131</c:v>
                </c:pt>
                <c:pt idx="1800">
                  <c:v>122</c:v>
                </c:pt>
                <c:pt idx="1801">
                  <c:v>123</c:v>
                </c:pt>
                <c:pt idx="1802">
                  <c:v>118</c:v>
                </c:pt>
                <c:pt idx="1803">
                  <c:v>116</c:v>
                </c:pt>
                <c:pt idx="1804">
                  <c:v>90.9</c:v>
                </c:pt>
                <c:pt idx="1805">
                  <c:v>118</c:v>
                </c:pt>
                <c:pt idx="1806">
                  <c:v>112</c:v>
                </c:pt>
                <c:pt idx="1807">
                  <c:v>117</c:v>
                </c:pt>
                <c:pt idx="1808">
                  <c:v>113</c:v>
                </c:pt>
                <c:pt idx="1809">
                  <c:v>115</c:v>
                </c:pt>
                <c:pt idx="1810">
                  <c:v>111</c:v>
                </c:pt>
                <c:pt idx="1811">
                  <c:v>114</c:v>
                </c:pt>
                <c:pt idx="1812">
                  <c:v>115</c:v>
                </c:pt>
                <c:pt idx="1813">
                  <c:v>115</c:v>
                </c:pt>
                <c:pt idx="1814">
                  <c:v>108</c:v>
                </c:pt>
                <c:pt idx="1815">
                  <c:v>84.8</c:v>
                </c:pt>
                <c:pt idx="1816">
                  <c:v>112</c:v>
                </c:pt>
                <c:pt idx="1817">
                  <c:v>115</c:v>
                </c:pt>
                <c:pt idx="1818">
                  <c:v>119</c:v>
                </c:pt>
                <c:pt idx="1819">
                  <c:v>120</c:v>
                </c:pt>
                <c:pt idx="1820">
                  <c:v>113</c:v>
                </c:pt>
                <c:pt idx="1821">
                  <c:v>109</c:v>
                </c:pt>
                <c:pt idx="1822">
                  <c:v>124</c:v>
                </c:pt>
                <c:pt idx="1823">
                  <c:v>121</c:v>
                </c:pt>
                <c:pt idx="1824">
                  <c:v>116</c:v>
                </c:pt>
                <c:pt idx="1825">
                  <c:v>115</c:v>
                </c:pt>
                <c:pt idx="1826">
                  <c:v>112</c:v>
                </c:pt>
                <c:pt idx="1827">
                  <c:v>111</c:v>
                </c:pt>
                <c:pt idx="1828">
                  <c:v>83.1</c:v>
                </c:pt>
                <c:pt idx="1829">
                  <c:v>102</c:v>
                </c:pt>
                <c:pt idx="1830">
                  <c:v>111</c:v>
                </c:pt>
                <c:pt idx="1831">
                  <c:v>114</c:v>
                </c:pt>
                <c:pt idx="1832">
                  <c:v>106</c:v>
                </c:pt>
                <c:pt idx="1833">
                  <c:v>103</c:v>
                </c:pt>
                <c:pt idx="1834">
                  <c:v>104</c:v>
                </c:pt>
                <c:pt idx="1835">
                  <c:v>107</c:v>
                </c:pt>
                <c:pt idx="1836">
                  <c:v>107</c:v>
                </c:pt>
                <c:pt idx="1837">
                  <c:v>102</c:v>
                </c:pt>
                <c:pt idx="1838">
                  <c:v>96.1</c:v>
                </c:pt>
                <c:pt idx="1839">
                  <c:v>85.3</c:v>
                </c:pt>
                <c:pt idx="1840">
                  <c:v>60.9</c:v>
                </c:pt>
                <c:pt idx="1841">
                  <c:v>70.099999999999994</c:v>
                </c:pt>
                <c:pt idx="1842">
                  <c:v>111</c:v>
                </c:pt>
                <c:pt idx="1843">
                  <c:v>111</c:v>
                </c:pt>
                <c:pt idx="1844">
                  <c:v>100</c:v>
                </c:pt>
                <c:pt idx="1845">
                  <c:v>95.2</c:v>
                </c:pt>
                <c:pt idx="1846">
                  <c:v>83.1</c:v>
                </c:pt>
                <c:pt idx="1847">
                  <c:v>85.3</c:v>
                </c:pt>
                <c:pt idx="1848">
                  <c:v>85.2</c:v>
                </c:pt>
                <c:pt idx="1849">
                  <c:v>83.4</c:v>
                </c:pt>
                <c:pt idx="1850">
                  <c:v>74</c:v>
                </c:pt>
                <c:pt idx="1851">
                  <c:v>65.599999999999994</c:v>
                </c:pt>
                <c:pt idx="1852">
                  <c:v>53.1</c:v>
                </c:pt>
                <c:pt idx="1853">
                  <c:v>62.8</c:v>
                </c:pt>
                <c:pt idx="1854">
                  <c:v>103</c:v>
                </c:pt>
                <c:pt idx="1855">
                  <c:v>103</c:v>
                </c:pt>
                <c:pt idx="1856">
                  <c:v>98.5</c:v>
                </c:pt>
                <c:pt idx="1857">
                  <c:v>98.2</c:v>
                </c:pt>
                <c:pt idx="1858">
                  <c:v>92.3</c:v>
                </c:pt>
                <c:pt idx="1859">
                  <c:v>90.9</c:v>
                </c:pt>
                <c:pt idx="1860">
                  <c:v>92.5</c:v>
                </c:pt>
                <c:pt idx="1861">
                  <c:v>93.8</c:v>
                </c:pt>
                <c:pt idx="1862">
                  <c:v>88.4</c:v>
                </c:pt>
                <c:pt idx="1863">
                  <c:v>78.3</c:v>
                </c:pt>
                <c:pt idx="1864">
                  <c:v>58.7</c:v>
                </c:pt>
                <c:pt idx="1865">
                  <c:v>69.7</c:v>
                </c:pt>
              </c:numCache>
            </c:numRef>
          </c:xVal>
          <c:yVal>
            <c:numRef>
              <c:f>Hardness!$I$2:$I$1924</c:f>
              <c:numCache>
                <c:formatCode>General</c:formatCode>
                <c:ptCount val="1923"/>
                <c:pt idx="0">
                  <c:v>176.05828999999997</c:v>
                </c:pt>
                <c:pt idx="1">
                  <c:v>153.47076999999999</c:v>
                </c:pt>
                <c:pt idx="2">
                  <c:v>2274.7057999999997</c:v>
                </c:pt>
                <c:pt idx="3">
                  <c:v>103.77879999999999</c:v>
                </c:pt>
                <c:pt idx="4">
                  <c:v>416.13488000000001</c:v>
                </c:pt>
                <c:pt idx="5">
                  <c:v>103.94440999999999</c:v>
                </c:pt>
                <c:pt idx="6">
                  <c:v>520.38990000000001</c:v>
                </c:pt>
                <c:pt idx="7">
                  <c:v>98.755079999999992</c:v>
                </c:pt>
                <c:pt idx="8">
                  <c:v>163.35729000000001</c:v>
                </c:pt>
                <c:pt idx="9">
                  <c:v>158.34691999999998</c:v>
                </c:pt>
                <c:pt idx="10">
                  <c:v>443.6438</c:v>
                </c:pt>
                <c:pt idx="11">
                  <c:v>106.13406999999999</c:v>
                </c:pt>
                <c:pt idx="12">
                  <c:v>145.82018999999997</c:v>
                </c:pt>
                <c:pt idx="13">
                  <c:v>96.484839999999991</c:v>
                </c:pt>
                <c:pt idx="14">
                  <c:v>311.36939999999998</c:v>
                </c:pt>
                <c:pt idx="15">
                  <c:v>158.92521999999997</c:v>
                </c:pt>
                <c:pt idx="16">
                  <c:v>408.56959999999998</c:v>
                </c:pt>
                <c:pt idx="17">
                  <c:v>105.63812999999999</c:v>
                </c:pt>
                <c:pt idx="18">
                  <c:v>141.69506999999999</c:v>
                </c:pt>
                <c:pt idx="19">
                  <c:v>170.09325000000001</c:v>
                </c:pt>
                <c:pt idx="20">
                  <c:v>156.98441999999997</c:v>
                </c:pt>
                <c:pt idx="21">
                  <c:v>167.92827000000003</c:v>
                </c:pt>
                <c:pt idx="22">
                  <c:v>173.95478999999997</c:v>
                </c:pt>
                <c:pt idx="23">
                  <c:v>106.8762</c:v>
                </c:pt>
                <c:pt idx="24">
                  <c:v>487.74200000000002</c:v>
                </c:pt>
                <c:pt idx="25">
                  <c:v>154.48489999999995</c:v>
                </c:pt>
                <c:pt idx="26">
                  <c:v>158.46868000000001</c:v>
                </c:pt>
                <c:pt idx="27">
                  <c:v>161.90926110000001</c:v>
                </c:pt>
                <c:pt idx="28">
                  <c:v>156.11985019999997</c:v>
                </c:pt>
                <c:pt idx="29">
                  <c:v>163.51564999999999</c:v>
                </c:pt>
                <c:pt idx="30">
                  <c:v>184.17899999999997</c:v>
                </c:pt>
                <c:pt idx="31">
                  <c:v>161.36284999999998</c:v>
                </c:pt>
                <c:pt idx="32">
                  <c:v>188.10869209999998</c:v>
                </c:pt>
                <c:pt idx="33">
                  <c:v>160.70218999999997</c:v>
                </c:pt>
                <c:pt idx="34">
                  <c:v>164.25434999999999</c:v>
                </c:pt>
                <c:pt idx="35">
                  <c:v>183.5929313</c:v>
                </c:pt>
                <c:pt idx="36">
                  <c:v>176.06030999999999</c:v>
                </c:pt>
                <c:pt idx="37">
                  <c:v>941.84099999999989</c:v>
                </c:pt>
                <c:pt idx="38">
                  <c:v>473.44469999999995</c:v>
                </c:pt>
                <c:pt idx="39">
                  <c:v>675.00829999999996</c:v>
                </c:pt>
                <c:pt idx="40">
                  <c:v>458.56649999999996</c:v>
                </c:pt>
                <c:pt idx="41">
                  <c:v>111.95379999999999</c:v>
                </c:pt>
                <c:pt idx="42">
                  <c:v>154.0909</c:v>
                </c:pt>
                <c:pt idx="43">
                  <c:v>204.75161</c:v>
                </c:pt>
                <c:pt idx="44">
                  <c:v>210.85782</c:v>
                </c:pt>
                <c:pt idx="45">
                  <c:v>237.9207212</c:v>
                </c:pt>
                <c:pt idx="46">
                  <c:v>184.62417790000001</c:v>
                </c:pt>
                <c:pt idx="47">
                  <c:v>215.81277</c:v>
                </c:pt>
                <c:pt idx="48">
                  <c:v>186.84922999999998</c:v>
                </c:pt>
                <c:pt idx="49">
                  <c:v>165.6798373</c:v>
                </c:pt>
                <c:pt idx="50">
                  <c:v>106.97875769999999</c:v>
                </c:pt>
                <c:pt idx="51">
                  <c:v>184.55349619999998</c:v>
                </c:pt>
                <c:pt idx="52">
                  <c:v>409.06906839999999</c:v>
                </c:pt>
                <c:pt idx="53">
                  <c:v>107.67054949999999</c:v>
                </c:pt>
                <c:pt idx="54">
                  <c:v>235.90995679999997</c:v>
                </c:pt>
                <c:pt idx="55">
                  <c:v>163.91956999999996</c:v>
                </c:pt>
                <c:pt idx="56">
                  <c:v>227.56485000000001</c:v>
                </c:pt>
                <c:pt idx="57">
                  <c:v>144.14209709999997</c:v>
                </c:pt>
                <c:pt idx="58">
                  <c:v>147.40094049999999</c:v>
                </c:pt>
                <c:pt idx="59">
                  <c:v>218.03559999999999</c:v>
                </c:pt>
                <c:pt idx="60">
                  <c:v>177.59019999999998</c:v>
                </c:pt>
                <c:pt idx="61">
                  <c:v>164.03293649999998</c:v>
                </c:pt>
                <c:pt idx="62">
                  <c:v>178.82559999999998</c:v>
                </c:pt>
                <c:pt idx="63">
                  <c:v>178.82559999999998</c:v>
                </c:pt>
                <c:pt idx="64">
                  <c:v>149.36181049999999</c:v>
                </c:pt>
                <c:pt idx="65">
                  <c:v>111.73663680000001</c:v>
                </c:pt>
                <c:pt idx="66">
                  <c:v>205.67270000000002</c:v>
                </c:pt>
                <c:pt idx="67">
                  <c:v>233.50277999999997</c:v>
                </c:pt>
                <c:pt idx="68">
                  <c:v>230.19947999999999</c:v>
                </c:pt>
                <c:pt idx="69">
                  <c:v>161.67752480000001</c:v>
                </c:pt>
                <c:pt idx="70">
                  <c:v>173.49825000000001</c:v>
                </c:pt>
                <c:pt idx="71">
                  <c:v>685.72400000000005</c:v>
                </c:pt>
                <c:pt idx="72">
                  <c:v>475.08299999999997</c:v>
                </c:pt>
                <c:pt idx="73">
                  <c:v>177.17839999999995</c:v>
                </c:pt>
                <c:pt idx="74">
                  <c:v>470.96499999999992</c:v>
                </c:pt>
                <c:pt idx="75">
                  <c:v>227.15749999999997</c:v>
                </c:pt>
                <c:pt idx="76">
                  <c:v>114.4335</c:v>
                </c:pt>
                <c:pt idx="77">
                  <c:v>154.0909</c:v>
                </c:pt>
                <c:pt idx="78">
                  <c:v>117.67425999999999</c:v>
                </c:pt>
                <c:pt idx="79">
                  <c:v>178.80779999999999</c:v>
                </c:pt>
                <c:pt idx="80">
                  <c:v>158.96616</c:v>
                </c:pt>
                <c:pt idx="81">
                  <c:v>194.69638499999999</c:v>
                </c:pt>
                <c:pt idx="82">
                  <c:v>173.3683547</c:v>
                </c:pt>
                <c:pt idx="83">
                  <c:v>186.64089999999999</c:v>
                </c:pt>
                <c:pt idx="84">
                  <c:v>179.24126389999998</c:v>
                </c:pt>
                <c:pt idx="85">
                  <c:v>164.76209999999998</c:v>
                </c:pt>
                <c:pt idx="86">
                  <c:v>106.43413999999999</c:v>
                </c:pt>
                <c:pt idx="87">
                  <c:v>230.38959999999997</c:v>
                </c:pt>
                <c:pt idx="88">
                  <c:v>194.92140000000001</c:v>
                </c:pt>
                <c:pt idx="90">
                  <c:v>221.97380870000001</c:v>
                </c:pt>
                <c:pt idx="91">
                  <c:v>220.5153</c:v>
                </c:pt>
                <c:pt idx="92">
                  <c:v>172.508263</c:v>
                </c:pt>
                <c:pt idx="93">
                  <c:v>174.529595</c:v>
                </c:pt>
                <c:pt idx="94">
                  <c:v>227.90989999999999</c:v>
                </c:pt>
                <c:pt idx="95">
                  <c:v>209.80850000000001</c:v>
                </c:pt>
                <c:pt idx="96">
                  <c:v>239.46700000000001</c:v>
                </c:pt>
                <c:pt idx="97">
                  <c:v>203.61370000000002</c:v>
                </c:pt>
                <c:pt idx="98">
                  <c:v>169.57636000000002</c:v>
                </c:pt>
                <c:pt idx="99">
                  <c:v>152.85306999999997</c:v>
                </c:pt>
                <c:pt idx="100">
                  <c:v>186.65869999999998</c:v>
                </c:pt>
                <c:pt idx="101">
                  <c:v>192.04769999999999</c:v>
                </c:pt>
                <c:pt idx="102">
                  <c:v>160.69951999999998</c:v>
                </c:pt>
                <c:pt idx="103">
                  <c:v>209.80850000000001</c:v>
                </c:pt>
                <c:pt idx="104">
                  <c:v>107.55134</c:v>
                </c:pt>
                <c:pt idx="105">
                  <c:v>218.87700000000001</c:v>
                </c:pt>
                <c:pt idx="106">
                  <c:v>206.50519999999997</c:v>
                </c:pt>
                <c:pt idx="107">
                  <c:v>1065.0226</c:v>
                </c:pt>
                <c:pt idx="108">
                  <c:v>185.85290000000001</c:v>
                </c:pt>
                <c:pt idx="109">
                  <c:v>223.7919</c:v>
                </c:pt>
                <c:pt idx="110">
                  <c:v>385.48768000000001</c:v>
                </c:pt>
                <c:pt idx="111">
                  <c:v>102.74484999999999</c:v>
                </c:pt>
                <c:pt idx="112">
                  <c:v>215.55590000000001</c:v>
                </c:pt>
                <c:pt idx="113">
                  <c:v>145.82997999999998</c:v>
                </c:pt>
                <c:pt idx="114">
                  <c:v>1210.4567999999997</c:v>
                </c:pt>
                <c:pt idx="115">
                  <c:v>203.99879999999999</c:v>
                </c:pt>
                <c:pt idx="116">
                  <c:v>213.11179999999999</c:v>
                </c:pt>
                <c:pt idx="117">
                  <c:v>764.07279999999992</c:v>
                </c:pt>
                <c:pt idx="118">
                  <c:v>188.72660000000002</c:v>
                </c:pt>
                <c:pt idx="119">
                  <c:v>540.12069999999994</c:v>
                </c:pt>
                <c:pt idx="120">
                  <c:v>208.95819999999998</c:v>
                </c:pt>
                <c:pt idx="122">
                  <c:v>195.7183</c:v>
                </c:pt>
                <c:pt idx="123">
                  <c:v>167.67480660000001</c:v>
                </c:pt>
                <c:pt idx="125">
                  <c:v>156.90601989999999</c:v>
                </c:pt>
                <c:pt idx="126">
                  <c:v>158.63795949999999</c:v>
                </c:pt>
                <c:pt idx="128">
                  <c:v>184.5908</c:v>
                </c:pt>
                <c:pt idx="129">
                  <c:v>206.4785</c:v>
                </c:pt>
                <c:pt idx="131">
                  <c:v>195.7183</c:v>
                </c:pt>
                <c:pt idx="132">
                  <c:v>187.50899999999999</c:v>
                </c:pt>
                <c:pt idx="133">
                  <c:v>190.81229999999999</c:v>
                </c:pt>
                <c:pt idx="134">
                  <c:v>197.00710000000001</c:v>
                </c:pt>
                <c:pt idx="135">
                  <c:v>194.11559999999997</c:v>
                </c:pt>
                <c:pt idx="136">
                  <c:v>206.09339999999997</c:v>
                </c:pt>
                <c:pt idx="137">
                  <c:v>205.26979999999998</c:v>
                </c:pt>
                <c:pt idx="138">
                  <c:v>207.33769999999998</c:v>
                </c:pt>
                <c:pt idx="139">
                  <c:v>189.16509999999997</c:v>
                </c:pt>
                <c:pt idx="140">
                  <c:v>200.3193</c:v>
                </c:pt>
                <c:pt idx="141">
                  <c:v>170.99250000000001</c:v>
                </c:pt>
                <c:pt idx="142">
                  <c:v>178.80779999999999</c:v>
                </c:pt>
                <c:pt idx="143">
                  <c:v>197.40109999999999</c:v>
                </c:pt>
                <c:pt idx="144">
                  <c:v>234.50759999999997</c:v>
                </c:pt>
                <c:pt idx="145">
                  <c:v>174.50265499999998</c:v>
                </c:pt>
                <c:pt idx="146">
                  <c:v>167.10360550000001</c:v>
                </c:pt>
                <c:pt idx="147">
                  <c:v>164.25096390000002</c:v>
                </c:pt>
                <c:pt idx="148">
                  <c:v>232.07239999999999</c:v>
                </c:pt>
                <c:pt idx="149">
                  <c:v>212.23479999999998</c:v>
                </c:pt>
                <c:pt idx="150">
                  <c:v>151.90325999999999</c:v>
                </c:pt>
                <c:pt idx="151">
                  <c:v>155.04273000000001</c:v>
                </c:pt>
                <c:pt idx="152">
                  <c:v>154.79476</c:v>
                </c:pt>
                <c:pt idx="153">
                  <c:v>266.74369999999993</c:v>
                </c:pt>
                <c:pt idx="154">
                  <c:v>109.78395999999999</c:v>
                </c:pt>
                <c:pt idx="155">
                  <c:v>168.92459999999997</c:v>
                </c:pt>
                <c:pt idx="156">
                  <c:v>158.261</c:v>
                </c:pt>
                <c:pt idx="157">
                  <c:v>156.28258</c:v>
                </c:pt>
                <c:pt idx="158">
                  <c:v>351.40300000000002</c:v>
                </c:pt>
                <c:pt idx="159">
                  <c:v>152.68479000000002</c:v>
                </c:pt>
                <c:pt idx="160">
                  <c:v>249.38579999999999</c:v>
                </c:pt>
                <c:pt idx="161">
                  <c:v>154.3794</c:v>
                </c:pt>
                <c:pt idx="162">
                  <c:v>106.6703</c:v>
                </c:pt>
                <c:pt idx="163">
                  <c:v>156.85820999999999</c:v>
                </c:pt>
                <c:pt idx="164">
                  <c:v>236.19039999999998</c:v>
                </c:pt>
                <c:pt idx="165">
                  <c:v>151.36589999999998</c:v>
                </c:pt>
                <c:pt idx="166">
                  <c:v>153.96581999999998</c:v>
                </c:pt>
                <c:pt idx="167">
                  <c:v>300.94576000000001</c:v>
                </c:pt>
                <c:pt idx="168">
                  <c:v>285.73990000000003</c:v>
                </c:pt>
                <c:pt idx="169">
                  <c:v>174.70759999999999</c:v>
                </c:pt>
                <c:pt idx="170">
                  <c:v>166.03310000000002</c:v>
                </c:pt>
                <c:pt idx="172">
                  <c:v>62.128393999999993</c:v>
                </c:pt>
                <c:pt idx="174">
                  <c:v>433.54700000000003</c:v>
                </c:pt>
                <c:pt idx="175">
                  <c:v>433.54700000000003</c:v>
                </c:pt>
                <c:pt idx="176">
                  <c:v>771.75699999999995</c:v>
                </c:pt>
                <c:pt idx="177">
                  <c:v>327.00890000000004</c:v>
                </c:pt>
                <c:pt idx="178">
                  <c:v>278.81453999999997</c:v>
                </c:pt>
                <c:pt idx="179">
                  <c:v>429.42899999999997</c:v>
                </c:pt>
                <c:pt idx="180">
                  <c:v>171.34254229999999</c:v>
                </c:pt>
                <c:pt idx="181">
                  <c:v>1581.4659999999999</c:v>
                </c:pt>
                <c:pt idx="182">
                  <c:v>168.52192479999997</c:v>
                </c:pt>
                <c:pt idx="183">
                  <c:v>165.36753679999998</c:v>
                </c:pt>
                <c:pt idx="184">
                  <c:v>171.81610000000001</c:v>
                </c:pt>
                <c:pt idx="185">
                  <c:v>258.40575999999999</c:v>
                </c:pt>
                <c:pt idx="186">
                  <c:v>188.74439999999998</c:v>
                </c:pt>
                <c:pt idx="187">
                  <c:v>183.37320000000003</c:v>
                </c:pt>
                <c:pt idx="188">
                  <c:v>183.785</c:v>
                </c:pt>
                <c:pt idx="189">
                  <c:v>187.08829999999998</c:v>
                </c:pt>
                <c:pt idx="190">
                  <c:v>183.785</c:v>
                </c:pt>
                <c:pt idx="191">
                  <c:v>185.97109999999998</c:v>
                </c:pt>
                <c:pt idx="192">
                  <c:v>194.11559999999997</c:v>
                </c:pt>
                <c:pt idx="193">
                  <c:v>199.48679999999999</c:v>
                </c:pt>
                <c:pt idx="194">
                  <c:v>202.3783</c:v>
                </c:pt>
                <c:pt idx="195">
                  <c:v>167.68029999999999</c:v>
                </c:pt>
                <c:pt idx="196">
                  <c:v>167.68029999999999</c:v>
                </c:pt>
                <c:pt idx="197">
                  <c:v>171.2481708</c:v>
                </c:pt>
                <c:pt idx="198">
                  <c:v>172.2947781</c:v>
                </c:pt>
                <c:pt idx="199">
                  <c:v>174.24492309999999</c:v>
                </c:pt>
                <c:pt idx="200">
                  <c:v>308.34035999999998</c:v>
                </c:pt>
                <c:pt idx="201">
                  <c:v>177.16059999999999</c:v>
                </c:pt>
                <c:pt idx="202">
                  <c:v>315.11968999999999</c:v>
                </c:pt>
                <c:pt idx="203">
                  <c:v>175.92519999999999</c:v>
                </c:pt>
                <c:pt idx="204">
                  <c:v>175.81056000000001</c:v>
                </c:pt>
                <c:pt idx="205">
                  <c:v>174.73721</c:v>
                </c:pt>
                <c:pt idx="206">
                  <c:v>345.19040000000001</c:v>
                </c:pt>
                <c:pt idx="207">
                  <c:v>188.31479999999999</c:v>
                </c:pt>
                <c:pt idx="208">
                  <c:v>180.4639</c:v>
                </c:pt>
                <c:pt idx="209">
                  <c:v>1234.4860000000001</c:v>
                </c:pt>
                <c:pt idx="210">
                  <c:v>1013.3517999999999</c:v>
                </c:pt>
                <c:pt idx="211">
                  <c:v>294.77279999999996</c:v>
                </c:pt>
                <c:pt idx="212">
                  <c:v>175.80966999999998</c:v>
                </c:pt>
                <c:pt idx="213">
                  <c:v>334.44799999999998</c:v>
                </c:pt>
                <c:pt idx="215">
                  <c:v>291.45169999999996</c:v>
                </c:pt>
                <c:pt idx="216">
                  <c:v>173.85729999999998</c:v>
                </c:pt>
                <c:pt idx="217">
                  <c:v>339.36290000000002</c:v>
                </c:pt>
                <c:pt idx="218">
                  <c:v>342.68400000000003</c:v>
                </c:pt>
                <c:pt idx="219">
                  <c:v>297.76178999999996</c:v>
                </c:pt>
                <c:pt idx="221">
                  <c:v>788.22900000000004</c:v>
                </c:pt>
                <c:pt idx="223">
                  <c:v>167.34018</c:v>
                </c:pt>
                <c:pt idx="224">
                  <c:v>336.88319999999999</c:v>
                </c:pt>
                <c:pt idx="225">
                  <c:v>333.43387000000001</c:v>
                </c:pt>
                <c:pt idx="226">
                  <c:v>170.97470000000001</c:v>
                </c:pt>
                <c:pt idx="227">
                  <c:v>303.00880000000001</c:v>
                </c:pt>
                <c:pt idx="229">
                  <c:v>189.13839999999999</c:v>
                </c:pt>
                <c:pt idx="230">
                  <c:v>331.72922999999997</c:v>
                </c:pt>
                <c:pt idx="231">
                  <c:v>833.27300000000002</c:v>
                </c:pt>
                <c:pt idx="232">
                  <c:v>160.21449999999999</c:v>
                </c:pt>
                <c:pt idx="233">
                  <c:v>162.45749380000001</c:v>
                </c:pt>
                <c:pt idx="234">
                  <c:v>186.24689999999998</c:v>
                </c:pt>
                <c:pt idx="235">
                  <c:v>177.64586119999998</c:v>
                </c:pt>
                <c:pt idx="236">
                  <c:v>189.13839999999999</c:v>
                </c:pt>
                <c:pt idx="237">
                  <c:v>181.06307050000001</c:v>
                </c:pt>
                <c:pt idx="238">
                  <c:v>181.28749999999999</c:v>
                </c:pt>
                <c:pt idx="239">
                  <c:v>188.73905999999999</c:v>
                </c:pt>
                <c:pt idx="240">
                  <c:v>180.0521</c:v>
                </c:pt>
                <c:pt idx="241">
                  <c:v>199.88079999999999</c:v>
                </c:pt>
                <c:pt idx="242">
                  <c:v>153.6079</c:v>
                </c:pt>
                <c:pt idx="243">
                  <c:v>168.48609999999996</c:v>
                </c:pt>
                <c:pt idx="244">
                  <c:v>211.43789999999998</c:v>
                </c:pt>
                <c:pt idx="245">
                  <c:v>165.9975</c:v>
                </c:pt>
                <c:pt idx="246">
                  <c:v>372.82549999999998</c:v>
                </c:pt>
                <c:pt idx="247">
                  <c:v>184.1968</c:v>
                </c:pt>
                <c:pt idx="248">
                  <c:v>197.00710000000001</c:v>
                </c:pt>
                <c:pt idx="249">
                  <c:v>339.88108999999997</c:v>
                </c:pt>
                <c:pt idx="250">
                  <c:v>356.67629999999997</c:v>
                </c:pt>
                <c:pt idx="251">
                  <c:v>363.274</c:v>
                </c:pt>
                <c:pt idx="252">
                  <c:v>181.30529999999999</c:v>
                </c:pt>
                <c:pt idx="254">
                  <c:v>360.79429999999996</c:v>
                </c:pt>
                <c:pt idx="255">
                  <c:v>336.66192999999998</c:v>
                </c:pt>
                <c:pt idx="256">
                  <c:v>181.3142</c:v>
                </c:pt>
                <c:pt idx="258">
                  <c:v>356.67629999999997</c:v>
                </c:pt>
                <c:pt idx="259">
                  <c:v>878.6155</c:v>
                </c:pt>
                <c:pt idx="260">
                  <c:v>287.33369999999996</c:v>
                </c:pt>
                <c:pt idx="261">
                  <c:v>189.56800000000001</c:v>
                </c:pt>
                <c:pt idx="262">
                  <c:v>187.09720000000002</c:v>
                </c:pt>
                <c:pt idx="263">
                  <c:v>185.00259999999997</c:v>
                </c:pt>
                <c:pt idx="264">
                  <c:v>846.05899999999997</c:v>
                </c:pt>
                <c:pt idx="265">
                  <c:v>203.61370000000002</c:v>
                </c:pt>
                <c:pt idx="266">
                  <c:v>202.38719999999998</c:v>
                </c:pt>
                <c:pt idx="267">
                  <c:v>208.95819999999998</c:v>
                </c:pt>
                <c:pt idx="268">
                  <c:v>208.57309999999998</c:v>
                </c:pt>
                <c:pt idx="269">
                  <c:v>1081.4079999999999</c:v>
                </c:pt>
                <c:pt idx="271">
                  <c:v>317.93150000000003</c:v>
                </c:pt>
                <c:pt idx="272">
                  <c:v>191.21520000000001</c:v>
                </c:pt>
                <c:pt idx="273">
                  <c:v>182.5496</c:v>
                </c:pt>
                <c:pt idx="274">
                  <c:v>175.0838</c:v>
                </c:pt>
                <c:pt idx="275">
                  <c:v>189.9709</c:v>
                </c:pt>
                <c:pt idx="276">
                  <c:v>225.1163</c:v>
                </c:pt>
                <c:pt idx="277">
                  <c:v>192.45949999999996</c:v>
                </c:pt>
                <c:pt idx="278">
                  <c:v>351.76139999999998</c:v>
                </c:pt>
                <c:pt idx="279">
                  <c:v>358.31459999999998</c:v>
                </c:pt>
                <c:pt idx="280">
                  <c:v>345.17259999999999</c:v>
                </c:pt>
                <c:pt idx="281">
                  <c:v>495.90679999999992</c:v>
                </c:pt>
                <c:pt idx="282">
                  <c:v>183.38209999999998</c:v>
                </c:pt>
                <c:pt idx="283">
                  <c:v>192.44169999999997</c:v>
                </c:pt>
                <c:pt idx="284">
                  <c:v>187.48229999999998</c:v>
                </c:pt>
                <c:pt idx="285">
                  <c:v>171.78049999999996</c:v>
                </c:pt>
                <c:pt idx="287">
                  <c:v>207.61171999999999</c:v>
                </c:pt>
                <c:pt idx="288">
                  <c:v>187.9119</c:v>
                </c:pt>
                <c:pt idx="289">
                  <c:v>210.22029999999998</c:v>
                </c:pt>
                <c:pt idx="290">
                  <c:v>214.71449999999999</c:v>
                </c:pt>
                <c:pt idx="291">
                  <c:v>192.03879999999998</c:v>
                </c:pt>
                <c:pt idx="292">
                  <c:v>187.50009999999997</c:v>
                </c:pt>
                <c:pt idx="293">
                  <c:v>187.07939999999999</c:v>
                </c:pt>
                <c:pt idx="295">
                  <c:v>508.3854</c:v>
                </c:pt>
                <c:pt idx="296">
                  <c:v>204.02549999999999</c:v>
                </c:pt>
                <c:pt idx="297">
                  <c:v>185.84399999999999</c:v>
                </c:pt>
                <c:pt idx="298">
                  <c:v>188.32369999999997</c:v>
                </c:pt>
                <c:pt idx="299">
                  <c:v>262.58119999999997</c:v>
                </c:pt>
                <c:pt idx="300">
                  <c:v>672.92499999999995</c:v>
                </c:pt>
                <c:pt idx="301">
                  <c:v>343.5788</c:v>
                </c:pt>
                <c:pt idx="303">
                  <c:v>185.30866</c:v>
                </c:pt>
                <c:pt idx="304">
                  <c:v>213.11179999999999</c:v>
                </c:pt>
                <c:pt idx="305">
                  <c:v>360.47149999999999</c:v>
                </c:pt>
                <c:pt idx="306">
                  <c:v>196.5864</c:v>
                </c:pt>
                <c:pt idx="307">
                  <c:v>185.80548999999999</c:v>
                </c:pt>
                <c:pt idx="308">
                  <c:v>367.392</c:v>
                </c:pt>
                <c:pt idx="309">
                  <c:v>265.90229999999997</c:v>
                </c:pt>
                <c:pt idx="311">
                  <c:v>186.68539999999999</c:v>
                </c:pt>
                <c:pt idx="312">
                  <c:v>180.56049999999999</c:v>
                </c:pt>
                <c:pt idx="314">
                  <c:v>462.92719999999997</c:v>
                </c:pt>
                <c:pt idx="315">
                  <c:v>182.46011999999999</c:v>
                </c:pt>
                <c:pt idx="317">
                  <c:v>204.84019999999998</c:v>
                </c:pt>
                <c:pt idx="320">
                  <c:v>204.84019999999998</c:v>
                </c:pt>
                <c:pt idx="321">
                  <c:v>425.31099999999998</c:v>
                </c:pt>
                <c:pt idx="322">
                  <c:v>400.51400000000001</c:v>
                </c:pt>
                <c:pt idx="323">
                  <c:v>176.32810000000001</c:v>
                </c:pt>
                <c:pt idx="324">
                  <c:v>445.99</c:v>
                </c:pt>
                <c:pt idx="325">
                  <c:v>173.99329999999998</c:v>
                </c:pt>
                <c:pt idx="327">
                  <c:v>187.48229999999998</c:v>
                </c:pt>
                <c:pt idx="328">
                  <c:v>788.22900000000004</c:v>
                </c:pt>
                <c:pt idx="329">
                  <c:v>202.316</c:v>
                </c:pt>
                <c:pt idx="331">
                  <c:v>267.58509999999995</c:v>
                </c:pt>
                <c:pt idx="334">
                  <c:v>233.71069999999997</c:v>
                </c:pt>
                <c:pt idx="336">
                  <c:v>598.35360000000003</c:v>
                </c:pt>
                <c:pt idx="337">
                  <c:v>187.48229999999998</c:v>
                </c:pt>
                <c:pt idx="338">
                  <c:v>896.52759999999989</c:v>
                </c:pt>
                <c:pt idx="339">
                  <c:v>179.21959999999999</c:v>
                </c:pt>
                <c:pt idx="340">
                  <c:v>177.5635</c:v>
                </c:pt>
                <c:pt idx="342">
                  <c:v>177.16059999999999</c:v>
                </c:pt>
                <c:pt idx="343">
                  <c:v>210.04846000000001</c:v>
                </c:pt>
                <c:pt idx="344">
                  <c:v>170.12439999999998</c:v>
                </c:pt>
                <c:pt idx="345">
                  <c:v>187.48229999999998</c:v>
                </c:pt>
                <c:pt idx="346">
                  <c:v>183.76719999999997</c:v>
                </c:pt>
                <c:pt idx="347">
                  <c:v>203.99879999999999</c:v>
                </c:pt>
                <c:pt idx="348">
                  <c:v>173.8484</c:v>
                </c:pt>
                <c:pt idx="351">
                  <c:v>210.22029999999998</c:v>
                </c:pt>
                <c:pt idx="353">
                  <c:v>205.26089999999999</c:v>
                </c:pt>
                <c:pt idx="354">
                  <c:v>193.28309999999999</c:v>
                </c:pt>
                <c:pt idx="355">
                  <c:v>400.13779999999997</c:v>
                </c:pt>
                <c:pt idx="356">
                  <c:v>190.39160000000001</c:v>
                </c:pt>
                <c:pt idx="358">
                  <c:v>210.63209999999998</c:v>
                </c:pt>
                <c:pt idx="359">
                  <c:v>400.5763</c:v>
                </c:pt>
                <c:pt idx="360">
                  <c:v>125.56989999999999</c:v>
                </c:pt>
                <c:pt idx="361">
                  <c:v>510.48</c:v>
                </c:pt>
                <c:pt idx="362">
                  <c:v>193.28309999999999</c:v>
                </c:pt>
                <c:pt idx="363">
                  <c:v>191.64479999999998</c:v>
                </c:pt>
                <c:pt idx="364">
                  <c:v>177.15170000000001</c:v>
                </c:pt>
                <c:pt idx="365">
                  <c:v>782.55039999999985</c:v>
                </c:pt>
                <c:pt idx="366">
                  <c:v>183.79390000000001</c:v>
                </c:pt>
                <c:pt idx="367">
                  <c:v>191.22409999999996</c:v>
                </c:pt>
                <c:pt idx="368">
                  <c:v>203.99879999999999</c:v>
                </c:pt>
                <c:pt idx="369">
                  <c:v>185.45</c:v>
                </c:pt>
                <c:pt idx="370">
                  <c:v>195.351</c:v>
                </c:pt>
                <c:pt idx="371">
                  <c:v>182.1378</c:v>
                </c:pt>
                <c:pt idx="372">
                  <c:v>173.43659999999997</c:v>
                </c:pt>
                <c:pt idx="373">
                  <c:v>406.78</c:v>
                </c:pt>
                <c:pt idx="374">
                  <c:v>1084.9580999999998</c:v>
                </c:pt>
                <c:pt idx="375">
                  <c:v>296.64613000000003</c:v>
                </c:pt>
                <c:pt idx="376">
                  <c:v>954.28399999999988</c:v>
                </c:pt>
                <c:pt idx="377">
                  <c:v>175.60643999999999</c:v>
                </c:pt>
                <c:pt idx="378">
                  <c:v>177.75402999999997</c:v>
                </c:pt>
                <c:pt idx="379">
                  <c:v>173.87064999999998</c:v>
                </c:pt>
                <c:pt idx="380">
                  <c:v>925.36899999999991</c:v>
                </c:pt>
                <c:pt idx="381">
                  <c:v>166.18803</c:v>
                </c:pt>
                <c:pt idx="382">
                  <c:v>175.27878000000001</c:v>
                </c:pt>
                <c:pt idx="383">
                  <c:v>442.04999999999995</c:v>
                </c:pt>
                <c:pt idx="384">
                  <c:v>189.96199999999999</c:v>
                </c:pt>
                <c:pt idx="385">
                  <c:v>189.96199999999999</c:v>
                </c:pt>
                <c:pt idx="386">
                  <c:v>179.65809999999999</c:v>
                </c:pt>
                <c:pt idx="387">
                  <c:v>176.73990000000001</c:v>
                </c:pt>
                <c:pt idx="388">
                  <c:v>233.42308999999997</c:v>
                </c:pt>
                <c:pt idx="389">
                  <c:v>186.24689999999998</c:v>
                </c:pt>
                <c:pt idx="390">
                  <c:v>199.88079999999999</c:v>
                </c:pt>
                <c:pt idx="391">
                  <c:v>173.0248</c:v>
                </c:pt>
                <c:pt idx="392">
                  <c:v>187.50009999999997</c:v>
                </c:pt>
                <c:pt idx="393">
                  <c:v>190.39160000000001</c:v>
                </c:pt>
                <c:pt idx="394">
                  <c:v>374.92899999999997</c:v>
                </c:pt>
                <c:pt idx="395">
                  <c:v>206.91699999999997</c:v>
                </c:pt>
                <c:pt idx="396">
                  <c:v>257.66629999999998</c:v>
                </c:pt>
                <c:pt idx="397">
                  <c:v>261.78429999999997</c:v>
                </c:pt>
                <c:pt idx="398">
                  <c:v>206.91699999999997</c:v>
                </c:pt>
                <c:pt idx="399">
                  <c:v>514.87630000000001</c:v>
                </c:pt>
                <c:pt idx="400">
                  <c:v>2263.1610000000001</c:v>
                </c:pt>
                <c:pt idx="401">
                  <c:v>190.63957000000002</c:v>
                </c:pt>
                <c:pt idx="402">
                  <c:v>213.11179999999999</c:v>
                </c:pt>
                <c:pt idx="403">
                  <c:v>282.41879999999998</c:v>
                </c:pt>
                <c:pt idx="404">
                  <c:v>513.59640000000002</c:v>
                </c:pt>
                <c:pt idx="405">
                  <c:v>188.32369999999997</c:v>
                </c:pt>
                <c:pt idx="406">
                  <c:v>184.28093999999999</c:v>
                </c:pt>
                <c:pt idx="407">
                  <c:v>182.38132000000002</c:v>
                </c:pt>
                <c:pt idx="408">
                  <c:v>2217.7739999999999</c:v>
                </c:pt>
                <c:pt idx="409">
                  <c:v>606.85900000000004</c:v>
                </c:pt>
                <c:pt idx="410">
                  <c:v>178.82559999999998</c:v>
                </c:pt>
                <c:pt idx="412">
                  <c:v>520.20299999999997</c:v>
                </c:pt>
                <c:pt idx="413">
                  <c:v>182.5496</c:v>
                </c:pt>
                <c:pt idx="414">
                  <c:v>239.51149999999998</c:v>
                </c:pt>
                <c:pt idx="415">
                  <c:v>179.73778999999999</c:v>
                </c:pt>
                <c:pt idx="416">
                  <c:v>763.43200000000002</c:v>
                </c:pt>
                <c:pt idx="417">
                  <c:v>192.87129999999999</c:v>
                </c:pt>
                <c:pt idx="418">
                  <c:v>511.96699999999993</c:v>
                </c:pt>
                <c:pt idx="419">
                  <c:v>180.06989999999999</c:v>
                </c:pt>
                <c:pt idx="420">
                  <c:v>1307.5146</c:v>
                </c:pt>
                <c:pt idx="421">
                  <c:v>176.10238000000001</c:v>
                </c:pt>
                <c:pt idx="422">
                  <c:v>195.34209999999999</c:v>
                </c:pt>
                <c:pt idx="423">
                  <c:v>186.25579999999999</c:v>
                </c:pt>
                <c:pt idx="424">
                  <c:v>207.31989999999999</c:v>
                </c:pt>
                <c:pt idx="425">
                  <c:v>207.3288</c:v>
                </c:pt>
                <c:pt idx="426">
                  <c:v>194.10669999999999</c:v>
                </c:pt>
                <c:pt idx="427">
                  <c:v>1053.472</c:v>
                </c:pt>
                <c:pt idx="428">
                  <c:v>284.10159999999996</c:v>
                </c:pt>
                <c:pt idx="429">
                  <c:v>182.95249999999999</c:v>
                </c:pt>
                <c:pt idx="430">
                  <c:v>204.84909999999999</c:v>
                </c:pt>
                <c:pt idx="431">
                  <c:v>175.10159999999999</c:v>
                </c:pt>
                <c:pt idx="432">
                  <c:v>221.16616999999999</c:v>
                </c:pt>
                <c:pt idx="434">
                  <c:v>154.02859999999998</c:v>
                </c:pt>
                <c:pt idx="435">
                  <c:v>172.20119999999997</c:v>
                </c:pt>
                <c:pt idx="437">
                  <c:v>192.87129999999999</c:v>
                </c:pt>
                <c:pt idx="438">
                  <c:v>168.90679999999998</c:v>
                </c:pt>
                <c:pt idx="439">
                  <c:v>205.26089999999999</c:v>
                </c:pt>
                <c:pt idx="440">
                  <c:v>282.41879999999998</c:v>
                </c:pt>
                <c:pt idx="441">
                  <c:v>183.77609999999999</c:v>
                </c:pt>
                <c:pt idx="442">
                  <c:v>304.79354000000001</c:v>
                </c:pt>
                <c:pt idx="443">
                  <c:v>192.70746999999997</c:v>
                </c:pt>
                <c:pt idx="444">
                  <c:v>1007.9959999999999</c:v>
                </c:pt>
                <c:pt idx="445">
                  <c:v>743.19799999999998</c:v>
                </c:pt>
                <c:pt idx="446">
                  <c:v>788.58500000000004</c:v>
                </c:pt>
                <c:pt idx="447">
                  <c:v>180.88459999999998</c:v>
                </c:pt>
                <c:pt idx="448">
                  <c:v>156.50829999999999</c:v>
                </c:pt>
                <c:pt idx="449">
                  <c:v>180.06099999999998</c:v>
                </c:pt>
                <c:pt idx="450">
                  <c:v>193.20340999999996</c:v>
                </c:pt>
                <c:pt idx="451">
                  <c:v>168.08319999999998</c:v>
                </c:pt>
                <c:pt idx="452">
                  <c:v>362.93339999999995</c:v>
                </c:pt>
                <c:pt idx="453">
                  <c:v>186.09641999999999</c:v>
                </c:pt>
                <c:pt idx="455">
                  <c:v>213.91759999999996</c:v>
                </c:pt>
                <c:pt idx="456">
                  <c:v>246.10919999999999</c:v>
                </c:pt>
                <c:pt idx="457">
                  <c:v>680.90049999999997</c:v>
                </c:pt>
                <c:pt idx="458">
                  <c:v>169.31859999999998</c:v>
                </c:pt>
                <c:pt idx="459">
                  <c:v>183.35539999999997</c:v>
                </c:pt>
                <c:pt idx="461">
                  <c:v>173.45439999999999</c:v>
                </c:pt>
                <c:pt idx="462">
                  <c:v>363.452</c:v>
                </c:pt>
                <c:pt idx="464">
                  <c:v>375.71699999999998</c:v>
                </c:pt>
                <c:pt idx="466">
                  <c:v>137.91499999999999</c:v>
                </c:pt>
                <c:pt idx="467">
                  <c:v>2833.4920000000002</c:v>
                </c:pt>
                <c:pt idx="468">
                  <c:v>143.2773</c:v>
                </c:pt>
                <c:pt idx="469">
                  <c:v>862.44200000000001</c:v>
                </c:pt>
                <c:pt idx="470">
                  <c:v>261.78429999999997</c:v>
                </c:pt>
                <c:pt idx="471">
                  <c:v>298.93529999999998</c:v>
                </c:pt>
                <c:pt idx="476">
                  <c:v>248.63339999999999</c:v>
                </c:pt>
                <c:pt idx="477">
                  <c:v>216.82689999999999</c:v>
                </c:pt>
                <c:pt idx="478">
                  <c:v>248.18599999999998</c:v>
                </c:pt>
                <c:pt idx="479">
                  <c:v>229.22540000000001</c:v>
                </c:pt>
                <c:pt idx="480">
                  <c:v>168.09210000000002</c:v>
                </c:pt>
                <c:pt idx="481">
                  <c:v>208.02779999999998</c:v>
                </c:pt>
                <c:pt idx="482">
                  <c:v>213.11179999999999</c:v>
                </c:pt>
                <c:pt idx="483">
                  <c:v>199.88079999999999</c:v>
                </c:pt>
                <c:pt idx="484">
                  <c:v>224.68669999999997</c:v>
                </c:pt>
                <c:pt idx="485">
                  <c:v>255.52315999999996</c:v>
                </c:pt>
                <c:pt idx="486">
                  <c:v>213.91759999999996</c:v>
                </c:pt>
                <c:pt idx="487">
                  <c:v>224.27489999999997</c:v>
                </c:pt>
                <c:pt idx="488">
                  <c:v>168.09210000000002</c:v>
                </c:pt>
                <c:pt idx="489">
                  <c:v>208.02779999999998</c:v>
                </c:pt>
                <c:pt idx="490">
                  <c:v>203.19300000000001</c:v>
                </c:pt>
                <c:pt idx="491">
                  <c:v>206.08449999999999</c:v>
                </c:pt>
                <c:pt idx="492">
                  <c:v>178.41379999999998</c:v>
                </c:pt>
                <c:pt idx="493">
                  <c:v>292.29309999999998</c:v>
                </c:pt>
                <c:pt idx="494">
                  <c:v>214.62549999999999</c:v>
                </c:pt>
                <c:pt idx="495">
                  <c:v>290.92057</c:v>
                </c:pt>
                <c:pt idx="496">
                  <c:v>136.31229999999999</c:v>
                </c:pt>
                <c:pt idx="497">
                  <c:v>248.63339999999999</c:v>
                </c:pt>
                <c:pt idx="498">
                  <c:v>156.93789999999998</c:v>
                </c:pt>
                <c:pt idx="499">
                  <c:v>320.41119999999995</c:v>
                </c:pt>
                <c:pt idx="500">
                  <c:v>763.43200000000002</c:v>
                </c:pt>
                <c:pt idx="501">
                  <c:v>203.60479999999998</c:v>
                </c:pt>
                <c:pt idx="502">
                  <c:v>253.59279999999998</c:v>
                </c:pt>
                <c:pt idx="503">
                  <c:v>368.31349999999992</c:v>
                </c:pt>
                <c:pt idx="504">
                  <c:v>288.13059999999996</c:v>
                </c:pt>
                <c:pt idx="505">
                  <c:v>225.47469999999998</c:v>
                </c:pt>
                <c:pt idx="506">
                  <c:v>187.15059999999997</c:v>
                </c:pt>
                <c:pt idx="507">
                  <c:v>461.90539999999999</c:v>
                </c:pt>
                <c:pt idx="508">
                  <c:v>392.18900000000002</c:v>
                </c:pt>
                <c:pt idx="509">
                  <c:v>130.55600000000001</c:v>
                </c:pt>
                <c:pt idx="510">
                  <c:v>210.95975999999999</c:v>
                </c:pt>
                <c:pt idx="511">
                  <c:v>206.57598999999999</c:v>
                </c:pt>
                <c:pt idx="512">
                  <c:v>275.8211</c:v>
                </c:pt>
                <c:pt idx="513">
                  <c:v>273.34140000000002</c:v>
                </c:pt>
                <c:pt idx="514">
                  <c:v>211.03944999999999</c:v>
                </c:pt>
                <c:pt idx="515">
                  <c:v>221.22319999999999</c:v>
                </c:pt>
                <c:pt idx="516">
                  <c:v>218.74350000000001</c:v>
                </c:pt>
                <c:pt idx="517">
                  <c:v>847.6771</c:v>
                </c:pt>
                <c:pt idx="518">
                  <c:v>199.38930999999999</c:v>
                </c:pt>
                <c:pt idx="519">
                  <c:v>217.1052</c:v>
                </c:pt>
                <c:pt idx="520">
                  <c:v>118.9633</c:v>
                </c:pt>
                <c:pt idx="521">
                  <c:v>127.63779999999998</c:v>
                </c:pt>
                <c:pt idx="522">
                  <c:v>116.07179999999998</c:v>
                </c:pt>
                <c:pt idx="523">
                  <c:v>260.19049999999999</c:v>
                </c:pt>
                <c:pt idx="524">
                  <c:v>165.59460000000001</c:v>
                </c:pt>
                <c:pt idx="525">
                  <c:v>168.89789999999996</c:v>
                </c:pt>
                <c:pt idx="526">
                  <c:v>232.11689999999999</c:v>
                </c:pt>
                <c:pt idx="527">
                  <c:v>238.71459999999999</c:v>
                </c:pt>
                <c:pt idx="528">
                  <c:v>243.67399999999998</c:v>
                </c:pt>
                <c:pt idx="529">
                  <c:v>177.59019999999998</c:v>
                </c:pt>
                <c:pt idx="530">
                  <c:v>169.72149999999996</c:v>
                </c:pt>
                <c:pt idx="531">
                  <c:v>201.51909999999998</c:v>
                </c:pt>
                <c:pt idx="532">
                  <c:v>157.75259999999997</c:v>
                </c:pt>
                <c:pt idx="533">
                  <c:v>138.792</c:v>
                </c:pt>
                <c:pt idx="534">
                  <c:v>162.30909999999997</c:v>
                </c:pt>
                <c:pt idx="535">
                  <c:v>218.03559999999999</c:v>
                </c:pt>
                <c:pt idx="536">
                  <c:v>212.27929999999998</c:v>
                </c:pt>
                <c:pt idx="537">
                  <c:v>263.51159999999999</c:v>
                </c:pt>
                <c:pt idx="538">
                  <c:v>149.48990000000001</c:v>
                </c:pt>
                <c:pt idx="539">
                  <c:v>746.87099999999998</c:v>
                </c:pt>
                <c:pt idx="540">
                  <c:v>383.95299999999997</c:v>
                </c:pt>
                <c:pt idx="541">
                  <c:v>209.3878</c:v>
                </c:pt>
                <c:pt idx="542">
                  <c:v>250.22719999999998</c:v>
                </c:pt>
                <c:pt idx="543">
                  <c:v>191.60029999999998</c:v>
                </c:pt>
                <c:pt idx="544">
                  <c:v>261.03190000000001</c:v>
                </c:pt>
                <c:pt idx="545">
                  <c:v>133.03569999999999</c:v>
                </c:pt>
                <c:pt idx="546">
                  <c:v>487.52599999999995</c:v>
                </c:pt>
                <c:pt idx="547">
                  <c:v>487.52599999999995</c:v>
                </c:pt>
                <c:pt idx="548">
                  <c:v>184.25910000000002</c:v>
                </c:pt>
                <c:pt idx="549">
                  <c:v>190.04209999999998</c:v>
                </c:pt>
                <c:pt idx="550">
                  <c:v>289.85790000000003</c:v>
                </c:pt>
                <c:pt idx="551">
                  <c:v>427.38779999999997</c:v>
                </c:pt>
                <c:pt idx="552">
                  <c:v>303.00030999999996</c:v>
                </c:pt>
                <c:pt idx="553">
                  <c:v>279.54509999999999</c:v>
                </c:pt>
                <c:pt idx="554">
                  <c:v>218.26131999999998</c:v>
                </c:pt>
                <c:pt idx="557">
                  <c:v>236.10181</c:v>
                </c:pt>
                <c:pt idx="558">
                  <c:v>216.3973</c:v>
                </c:pt>
                <c:pt idx="559">
                  <c:v>218.87700000000001</c:v>
                </c:pt>
                <c:pt idx="560">
                  <c:v>255.23109999999997</c:v>
                </c:pt>
                <c:pt idx="561">
                  <c:v>194.66007999999999</c:v>
                </c:pt>
                <c:pt idx="564">
                  <c:v>202.3605</c:v>
                </c:pt>
                <c:pt idx="565">
                  <c:v>256.86939999999998</c:v>
                </c:pt>
                <c:pt idx="568">
                  <c:v>470.69799999999998</c:v>
                </c:pt>
                <c:pt idx="569">
                  <c:v>245.31229999999999</c:v>
                </c:pt>
                <c:pt idx="570">
                  <c:v>258.23748000000001</c:v>
                </c:pt>
                <c:pt idx="571">
                  <c:v>192.44169999999997</c:v>
                </c:pt>
                <c:pt idx="572">
                  <c:v>197.40109999999999</c:v>
                </c:pt>
                <c:pt idx="573">
                  <c:v>160.64409999999998</c:v>
                </c:pt>
                <c:pt idx="574">
                  <c:v>289.60993000000002</c:v>
                </c:pt>
                <c:pt idx="576">
                  <c:v>162.71199999999999</c:v>
                </c:pt>
                <c:pt idx="577">
                  <c:v>223.7919</c:v>
                </c:pt>
                <c:pt idx="578">
                  <c:v>308.85409999999996</c:v>
                </c:pt>
                <c:pt idx="579">
                  <c:v>750.98900000000003</c:v>
                </c:pt>
                <c:pt idx="580">
                  <c:v>208.95819999999998</c:v>
                </c:pt>
                <c:pt idx="581">
                  <c:v>164.35920000000002</c:v>
                </c:pt>
                <c:pt idx="582">
                  <c:v>370.39029999999997</c:v>
                </c:pt>
                <c:pt idx="583">
                  <c:v>189.13839999999999</c:v>
                </c:pt>
                <c:pt idx="584">
                  <c:v>213.91759999999996</c:v>
                </c:pt>
                <c:pt idx="585">
                  <c:v>276.66250000000002</c:v>
                </c:pt>
                <c:pt idx="586">
                  <c:v>474.81599999999997</c:v>
                </c:pt>
                <c:pt idx="588">
                  <c:v>158.57619999999997</c:v>
                </c:pt>
                <c:pt idx="589">
                  <c:v>236.76157999999998</c:v>
                </c:pt>
                <c:pt idx="590">
                  <c:v>276.70699999999999</c:v>
                </c:pt>
                <c:pt idx="591">
                  <c:v>257.71080000000001</c:v>
                </c:pt>
                <c:pt idx="592">
                  <c:v>261.8288</c:v>
                </c:pt>
                <c:pt idx="593">
                  <c:v>245.31229999999999</c:v>
                </c:pt>
                <c:pt idx="594">
                  <c:v>169.72149999999996</c:v>
                </c:pt>
                <c:pt idx="595">
                  <c:v>197.47633999999999</c:v>
                </c:pt>
                <c:pt idx="596">
                  <c:v>152.38139999999999</c:v>
                </c:pt>
                <c:pt idx="597">
                  <c:v>281.66640000000001</c:v>
                </c:pt>
                <c:pt idx="598">
                  <c:v>274.22730000000001</c:v>
                </c:pt>
                <c:pt idx="599">
                  <c:v>237.87319999999997</c:v>
                </c:pt>
                <c:pt idx="600">
                  <c:v>218.83250000000001</c:v>
                </c:pt>
                <c:pt idx="601">
                  <c:v>216.3528</c:v>
                </c:pt>
                <c:pt idx="602">
                  <c:v>158.57619999999997</c:v>
                </c:pt>
                <c:pt idx="603">
                  <c:v>269.2679</c:v>
                </c:pt>
                <c:pt idx="604">
                  <c:v>680.80499999999995</c:v>
                </c:pt>
                <c:pt idx="605">
                  <c:v>185.00259999999997</c:v>
                </c:pt>
                <c:pt idx="606">
                  <c:v>226.27159999999998</c:v>
                </c:pt>
                <c:pt idx="607">
                  <c:v>216.3973</c:v>
                </c:pt>
                <c:pt idx="608">
                  <c:v>216.3973</c:v>
                </c:pt>
                <c:pt idx="609">
                  <c:v>199.0394</c:v>
                </c:pt>
                <c:pt idx="610">
                  <c:v>245.26779999999999</c:v>
                </c:pt>
                <c:pt idx="611">
                  <c:v>238.73644000000002</c:v>
                </c:pt>
                <c:pt idx="612">
                  <c:v>216.3973</c:v>
                </c:pt>
                <c:pt idx="613">
                  <c:v>247.33125000000001</c:v>
                </c:pt>
                <c:pt idx="614">
                  <c:v>181.70819999999998</c:v>
                </c:pt>
                <c:pt idx="615">
                  <c:v>170.14219999999997</c:v>
                </c:pt>
                <c:pt idx="616">
                  <c:v>355.95059999999995</c:v>
                </c:pt>
                <c:pt idx="617">
                  <c:v>241.63683999999998</c:v>
                </c:pt>
                <c:pt idx="618">
                  <c:v>237.50103999999999</c:v>
                </c:pt>
                <c:pt idx="619">
                  <c:v>266.78820000000002</c:v>
                </c:pt>
                <c:pt idx="620">
                  <c:v>235.39349999999996</c:v>
                </c:pt>
                <c:pt idx="621">
                  <c:v>232.29366999999999</c:v>
                </c:pt>
                <c:pt idx="622">
                  <c:v>257.71080000000001</c:v>
                </c:pt>
                <c:pt idx="623">
                  <c:v>204.74270999999999</c:v>
                </c:pt>
                <c:pt idx="624">
                  <c:v>216.3973</c:v>
                </c:pt>
                <c:pt idx="625">
                  <c:v>227.15749999999997</c:v>
                </c:pt>
                <c:pt idx="626">
                  <c:v>261.8288</c:v>
                </c:pt>
                <c:pt idx="627">
                  <c:v>241.1943</c:v>
                </c:pt>
                <c:pt idx="628">
                  <c:v>206.4785</c:v>
                </c:pt>
                <c:pt idx="629">
                  <c:v>199.88079999999999</c:v>
                </c:pt>
                <c:pt idx="630">
                  <c:v>155.68469999999999</c:v>
                </c:pt>
                <c:pt idx="631">
                  <c:v>223.85419999999999</c:v>
                </c:pt>
                <c:pt idx="632">
                  <c:v>192.44169999999997</c:v>
                </c:pt>
                <c:pt idx="633">
                  <c:v>148.66629999999998</c:v>
                </c:pt>
                <c:pt idx="634">
                  <c:v>139.2038</c:v>
                </c:pt>
                <c:pt idx="635">
                  <c:v>130.14419999999998</c:v>
                </c:pt>
                <c:pt idx="636">
                  <c:v>50.507173600000002</c:v>
                </c:pt>
                <c:pt idx="637">
                  <c:v>41.954020200000002</c:v>
                </c:pt>
                <c:pt idx="638">
                  <c:v>187.56239999999997</c:v>
                </c:pt>
                <c:pt idx="639">
                  <c:v>495.76199999999994</c:v>
                </c:pt>
                <c:pt idx="640">
                  <c:v>495.76199999999994</c:v>
                </c:pt>
                <c:pt idx="641">
                  <c:v>284.14609999999999</c:v>
                </c:pt>
                <c:pt idx="642">
                  <c:v>232.91379999999998</c:v>
                </c:pt>
                <c:pt idx="643">
                  <c:v>274.22730000000001</c:v>
                </c:pt>
                <c:pt idx="644">
                  <c:v>250.27169999999998</c:v>
                </c:pt>
                <c:pt idx="645">
                  <c:v>225.47469999999998</c:v>
                </c:pt>
                <c:pt idx="646">
                  <c:v>238.71459999999999</c:v>
                </c:pt>
                <c:pt idx="647">
                  <c:v>238.71459999999999</c:v>
                </c:pt>
                <c:pt idx="648">
                  <c:v>261.8288</c:v>
                </c:pt>
                <c:pt idx="649">
                  <c:v>229.63719999999998</c:v>
                </c:pt>
                <c:pt idx="650">
                  <c:v>216.3973</c:v>
                </c:pt>
                <c:pt idx="651">
                  <c:v>215.55590000000001</c:v>
                </c:pt>
                <c:pt idx="652">
                  <c:v>154.86109999999996</c:v>
                </c:pt>
                <c:pt idx="653">
                  <c:v>213.91759999999996</c:v>
                </c:pt>
                <c:pt idx="654">
                  <c:v>146.5984</c:v>
                </c:pt>
                <c:pt idx="655">
                  <c:v>242.83259999999999</c:v>
                </c:pt>
                <c:pt idx="656">
                  <c:v>295.70320000000004</c:v>
                </c:pt>
                <c:pt idx="657">
                  <c:v>290.74379999999996</c:v>
                </c:pt>
                <c:pt idx="658">
                  <c:v>222.995</c:v>
                </c:pt>
                <c:pt idx="659">
                  <c:v>214.62549999999999</c:v>
                </c:pt>
                <c:pt idx="660">
                  <c:v>266.78820000000002</c:v>
                </c:pt>
                <c:pt idx="661">
                  <c:v>222.06459999999998</c:v>
                </c:pt>
                <c:pt idx="662">
                  <c:v>227.95439999999999</c:v>
                </c:pt>
                <c:pt idx="663">
                  <c:v>227.95439999999999</c:v>
                </c:pt>
                <c:pt idx="664">
                  <c:v>133.797</c:v>
                </c:pt>
                <c:pt idx="665">
                  <c:v>285.65090000000004</c:v>
                </c:pt>
                <c:pt idx="666">
                  <c:v>230.43409999999997</c:v>
                </c:pt>
                <c:pt idx="667">
                  <c:v>320.32220000000001</c:v>
                </c:pt>
                <c:pt idx="668">
                  <c:v>136.6885</c:v>
                </c:pt>
                <c:pt idx="669">
                  <c:v>205.54809999999998</c:v>
                </c:pt>
                <c:pt idx="670">
                  <c:v>215.46689999999998</c:v>
                </c:pt>
                <c:pt idx="671">
                  <c:v>290.6103</c:v>
                </c:pt>
                <c:pt idx="672">
                  <c:v>308.76509999999996</c:v>
                </c:pt>
                <c:pt idx="673">
                  <c:v>298.18290000000002</c:v>
                </c:pt>
                <c:pt idx="674">
                  <c:v>222.995</c:v>
                </c:pt>
                <c:pt idx="675">
                  <c:v>251.90999999999997</c:v>
                </c:pt>
                <c:pt idx="676">
                  <c:v>295.70320000000004</c:v>
                </c:pt>
                <c:pt idx="677">
                  <c:v>251.90999999999997</c:v>
                </c:pt>
                <c:pt idx="678">
                  <c:v>283.30470000000003</c:v>
                </c:pt>
                <c:pt idx="679">
                  <c:v>136.27669999999998</c:v>
                </c:pt>
                <c:pt idx="680">
                  <c:v>227.95439999999999</c:v>
                </c:pt>
                <c:pt idx="681">
                  <c:v>230.43409999999997</c:v>
                </c:pt>
                <c:pt idx="682">
                  <c:v>137.10029999999998</c:v>
                </c:pt>
                <c:pt idx="683">
                  <c:v>133.44749999999999</c:v>
                </c:pt>
                <c:pt idx="684">
                  <c:v>462.72899999999993</c:v>
                </c:pt>
                <c:pt idx="685">
                  <c:v>198.7166</c:v>
                </c:pt>
                <c:pt idx="686">
                  <c:v>139.2038</c:v>
                </c:pt>
                <c:pt idx="687">
                  <c:v>305.62200000000001</c:v>
                </c:pt>
                <c:pt idx="688">
                  <c:v>227.95439999999999</c:v>
                </c:pt>
                <c:pt idx="689">
                  <c:v>305.62200000000001</c:v>
                </c:pt>
                <c:pt idx="690">
                  <c:v>250.27169999999998</c:v>
                </c:pt>
                <c:pt idx="691">
                  <c:v>255.23109999999997</c:v>
                </c:pt>
                <c:pt idx="692">
                  <c:v>251.90999999999997</c:v>
                </c:pt>
                <c:pt idx="693">
                  <c:v>259.34909999999996</c:v>
                </c:pt>
                <c:pt idx="694">
                  <c:v>248.63339999999999</c:v>
                </c:pt>
                <c:pt idx="695">
                  <c:v>283.30470000000003</c:v>
                </c:pt>
                <c:pt idx="696">
                  <c:v>248.63339999999999</c:v>
                </c:pt>
                <c:pt idx="697">
                  <c:v>229.24278999999999</c:v>
                </c:pt>
                <c:pt idx="698">
                  <c:v>222.995</c:v>
                </c:pt>
                <c:pt idx="699">
                  <c:v>145.363</c:v>
                </c:pt>
                <c:pt idx="700">
                  <c:v>160.2234</c:v>
                </c:pt>
                <c:pt idx="701">
                  <c:v>163.9385</c:v>
                </c:pt>
                <c:pt idx="702">
                  <c:v>204.79569999999998</c:v>
                </c:pt>
                <c:pt idx="703">
                  <c:v>222.995</c:v>
                </c:pt>
                <c:pt idx="704">
                  <c:v>193.23859999999996</c:v>
                </c:pt>
                <c:pt idx="705">
                  <c:v>722.07399999999996</c:v>
                </c:pt>
                <c:pt idx="706">
                  <c:v>138.75639999999999</c:v>
                </c:pt>
                <c:pt idx="707">
                  <c:v>172.20119999999997</c:v>
                </c:pt>
                <c:pt idx="708">
                  <c:v>155.68469999999999</c:v>
                </c:pt>
                <c:pt idx="709">
                  <c:v>223.7919</c:v>
                </c:pt>
                <c:pt idx="710">
                  <c:v>213.62512999999998</c:v>
                </c:pt>
                <c:pt idx="711">
                  <c:v>180.87570000000002</c:v>
                </c:pt>
                <c:pt idx="712">
                  <c:v>201.64732999999998</c:v>
                </c:pt>
                <c:pt idx="713">
                  <c:v>152.79320000000001</c:v>
                </c:pt>
                <c:pt idx="714">
                  <c:v>139.16819999999998</c:v>
                </c:pt>
                <c:pt idx="715">
                  <c:v>166.28843000000001</c:v>
                </c:pt>
                <c:pt idx="716">
                  <c:v>137.93279999999999</c:v>
                </c:pt>
                <c:pt idx="717">
                  <c:v>194.0444</c:v>
                </c:pt>
                <c:pt idx="718">
                  <c:v>334.53699999999998</c:v>
                </c:pt>
                <c:pt idx="719">
                  <c:v>264.30849999999998</c:v>
                </c:pt>
                <c:pt idx="720">
                  <c:v>280.82499999999999</c:v>
                </c:pt>
                <c:pt idx="721">
                  <c:v>334.53699999999998</c:v>
                </c:pt>
                <c:pt idx="722">
                  <c:v>309.74</c:v>
                </c:pt>
                <c:pt idx="723">
                  <c:v>286.62579999999997</c:v>
                </c:pt>
                <c:pt idx="724">
                  <c:v>234.55209999999997</c:v>
                </c:pt>
                <c:pt idx="725">
                  <c:v>163.11490000000001</c:v>
                </c:pt>
                <c:pt idx="726">
                  <c:v>153.20500000000001</c:v>
                </c:pt>
                <c:pt idx="727">
                  <c:v>163.9385</c:v>
                </c:pt>
                <c:pt idx="728">
                  <c:v>197.35659999999999</c:v>
                </c:pt>
                <c:pt idx="729">
                  <c:v>194.87690000000001</c:v>
                </c:pt>
                <c:pt idx="730">
                  <c:v>236.42501999999999</c:v>
                </c:pt>
                <c:pt idx="731">
                  <c:v>227.95439999999999</c:v>
                </c:pt>
                <c:pt idx="732">
                  <c:v>705.60199999999998</c:v>
                </c:pt>
                <c:pt idx="733">
                  <c:v>207.27539999999999</c:v>
                </c:pt>
                <c:pt idx="734">
                  <c:v>155.27289999999999</c:v>
                </c:pt>
                <c:pt idx="735">
                  <c:v>141.64789999999999</c:v>
                </c:pt>
                <c:pt idx="736">
                  <c:v>163.52669999999998</c:v>
                </c:pt>
                <c:pt idx="737">
                  <c:v>152.38139999999999</c:v>
                </c:pt>
                <c:pt idx="738">
                  <c:v>193.23859999999996</c:v>
                </c:pt>
                <c:pt idx="739">
                  <c:v>232.91379999999998</c:v>
                </c:pt>
                <c:pt idx="740">
                  <c:v>157.74369999999999</c:v>
                </c:pt>
                <c:pt idx="741">
                  <c:v>132.1498</c:v>
                </c:pt>
                <c:pt idx="742">
                  <c:v>155.27289999999999</c:v>
                </c:pt>
                <c:pt idx="743">
                  <c:v>135.04129999999998</c:v>
                </c:pt>
                <c:pt idx="744">
                  <c:v>205.6104</c:v>
                </c:pt>
                <c:pt idx="745">
                  <c:v>207.84212999999997</c:v>
                </c:pt>
                <c:pt idx="746">
                  <c:v>197.10417999999999</c:v>
                </c:pt>
                <c:pt idx="747">
                  <c:v>162.36475999999999</c:v>
                </c:pt>
                <c:pt idx="748">
                  <c:v>201.97053999999997</c:v>
                </c:pt>
                <c:pt idx="749">
                  <c:v>433.63600000000002</c:v>
                </c:pt>
                <c:pt idx="750">
                  <c:v>338.65499999999997</c:v>
                </c:pt>
                <c:pt idx="751">
                  <c:v>297.3415</c:v>
                </c:pt>
                <c:pt idx="752">
                  <c:v>303.93919999999997</c:v>
                </c:pt>
                <c:pt idx="753">
                  <c:v>164.35029999999998</c:v>
                </c:pt>
                <c:pt idx="754">
                  <c:v>271.74759999999998</c:v>
                </c:pt>
                <c:pt idx="755">
                  <c:v>338.65499999999997</c:v>
                </c:pt>
                <c:pt idx="756">
                  <c:v>163.52669999999998</c:v>
                </c:pt>
                <c:pt idx="757">
                  <c:v>156.92009999999999</c:v>
                </c:pt>
                <c:pt idx="758">
                  <c:v>225.68261999999999</c:v>
                </c:pt>
                <c:pt idx="759">
                  <c:v>211.39339999999999</c:v>
                </c:pt>
                <c:pt idx="760">
                  <c:v>263.46709999999996</c:v>
                </c:pt>
                <c:pt idx="761">
                  <c:v>137.52099999999999</c:v>
                </c:pt>
                <c:pt idx="762">
                  <c:v>139.58000000000001</c:v>
                </c:pt>
                <c:pt idx="763">
                  <c:v>206.434</c:v>
                </c:pt>
                <c:pt idx="764">
                  <c:v>203.95429999999999</c:v>
                </c:pt>
                <c:pt idx="765">
                  <c:v>206.434</c:v>
                </c:pt>
                <c:pt idx="766">
                  <c:v>142.8922</c:v>
                </c:pt>
                <c:pt idx="767">
                  <c:v>139.58000000000001</c:v>
                </c:pt>
                <c:pt idx="768">
                  <c:v>237.87319999999997</c:v>
                </c:pt>
                <c:pt idx="769">
                  <c:v>755.10699999999997</c:v>
                </c:pt>
                <c:pt idx="770">
                  <c:v>172.613</c:v>
                </c:pt>
                <c:pt idx="771">
                  <c:v>227.95439999999999</c:v>
                </c:pt>
                <c:pt idx="772">
                  <c:v>164.76209999999998</c:v>
                </c:pt>
                <c:pt idx="773">
                  <c:v>204.37054999999998</c:v>
                </c:pt>
                <c:pt idx="774">
                  <c:v>200.73513999999997</c:v>
                </c:pt>
                <c:pt idx="775">
                  <c:v>163.68340999999998</c:v>
                </c:pt>
                <c:pt idx="776">
                  <c:v>208.07675</c:v>
                </c:pt>
                <c:pt idx="777">
                  <c:v>330.33</c:v>
                </c:pt>
                <c:pt idx="778">
                  <c:v>326.21199999999999</c:v>
                </c:pt>
                <c:pt idx="779">
                  <c:v>842.29700000000003</c:v>
                </c:pt>
                <c:pt idx="780">
                  <c:v>1040.4059999999999</c:v>
                </c:pt>
                <c:pt idx="781">
                  <c:v>256.02799999999996</c:v>
                </c:pt>
                <c:pt idx="782">
                  <c:v>1209.778</c:v>
                </c:pt>
                <c:pt idx="783">
                  <c:v>2090.3343999999997</c:v>
                </c:pt>
                <c:pt idx="784">
                  <c:v>1337.614</c:v>
                </c:pt>
                <c:pt idx="785">
                  <c:v>1226.1610000000001</c:v>
                </c:pt>
                <c:pt idx="786">
                  <c:v>241.90219999999999</c:v>
                </c:pt>
                <c:pt idx="787">
                  <c:v>821.529</c:v>
                </c:pt>
                <c:pt idx="788">
                  <c:v>717.95600000000002</c:v>
                </c:pt>
                <c:pt idx="789">
                  <c:v>425.31099999999998</c:v>
                </c:pt>
                <c:pt idx="790">
                  <c:v>466.49099999999999</c:v>
                </c:pt>
                <c:pt idx="791">
                  <c:v>693.42600000000004</c:v>
                </c:pt>
                <c:pt idx="792">
                  <c:v>1535.634</c:v>
                </c:pt>
                <c:pt idx="793">
                  <c:v>215.51139999999998</c:v>
                </c:pt>
                <c:pt idx="794">
                  <c:v>246.95059999999998</c:v>
                </c:pt>
                <c:pt idx="795">
                  <c:v>784.37800000000004</c:v>
                </c:pt>
                <c:pt idx="796">
                  <c:v>239.22348</c:v>
                </c:pt>
                <c:pt idx="797">
                  <c:v>1478.0709999999999</c:v>
                </c:pt>
                <c:pt idx="798">
                  <c:v>190.32040000000001</c:v>
                </c:pt>
                <c:pt idx="799">
                  <c:v>239.51149999999998</c:v>
                </c:pt>
                <c:pt idx="800">
                  <c:v>299.89157999999998</c:v>
                </c:pt>
                <c:pt idx="801">
                  <c:v>315.00439999999998</c:v>
                </c:pt>
                <c:pt idx="802">
                  <c:v>1056.1167</c:v>
                </c:pt>
                <c:pt idx="803">
                  <c:v>417.07499999999999</c:v>
                </c:pt>
                <c:pt idx="804">
                  <c:v>256.02799999999996</c:v>
                </c:pt>
                <c:pt idx="805">
                  <c:v>260.98739999999998</c:v>
                </c:pt>
                <c:pt idx="806">
                  <c:v>283.30470000000003</c:v>
                </c:pt>
                <c:pt idx="807">
                  <c:v>235.39349999999996</c:v>
                </c:pt>
                <c:pt idx="808">
                  <c:v>295.70320000000004</c:v>
                </c:pt>
                <c:pt idx="809">
                  <c:v>2897.7416999999996</c:v>
                </c:pt>
                <c:pt idx="810">
                  <c:v>656.36400000000003</c:v>
                </c:pt>
                <c:pt idx="811">
                  <c:v>227.95439999999999</c:v>
                </c:pt>
                <c:pt idx="812">
                  <c:v>776.053</c:v>
                </c:pt>
                <c:pt idx="813">
                  <c:v>225.47469999999998</c:v>
                </c:pt>
                <c:pt idx="814">
                  <c:v>3262.3870000000002</c:v>
                </c:pt>
                <c:pt idx="815">
                  <c:v>3427.4630000000002</c:v>
                </c:pt>
                <c:pt idx="816">
                  <c:v>1321.2398999999998</c:v>
                </c:pt>
                <c:pt idx="817">
                  <c:v>1319.9866999999999</c:v>
                </c:pt>
                <c:pt idx="818">
                  <c:v>935.88239999999996</c:v>
                </c:pt>
                <c:pt idx="819">
                  <c:v>450.108</c:v>
                </c:pt>
                <c:pt idx="820">
                  <c:v>220.5153</c:v>
                </c:pt>
                <c:pt idx="821">
                  <c:v>276.70699999999999</c:v>
                </c:pt>
                <c:pt idx="822">
                  <c:v>241.99119999999999</c:v>
                </c:pt>
                <c:pt idx="823">
                  <c:v>227.95439999999999</c:v>
                </c:pt>
                <c:pt idx="824">
                  <c:v>298.18290000000002</c:v>
                </c:pt>
                <c:pt idx="825">
                  <c:v>199.05719999999999</c:v>
                </c:pt>
                <c:pt idx="826">
                  <c:v>220.5153</c:v>
                </c:pt>
                <c:pt idx="827">
                  <c:v>186.24689999999998</c:v>
                </c:pt>
                <c:pt idx="828">
                  <c:v>216.3973</c:v>
                </c:pt>
                <c:pt idx="829">
                  <c:v>379.92399999999998</c:v>
                </c:pt>
                <c:pt idx="830">
                  <c:v>235.39349999999996</c:v>
                </c:pt>
                <c:pt idx="831">
                  <c:v>228.79579999999999</c:v>
                </c:pt>
                <c:pt idx="832">
                  <c:v>284.14609999999999</c:v>
                </c:pt>
                <c:pt idx="833">
                  <c:v>248.63339999999999</c:v>
                </c:pt>
                <c:pt idx="834">
                  <c:v>275.06870000000004</c:v>
                </c:pt>
                <c:pt idx="835">
                  <c:v>225.47469999999998</c:v>
                </c:pt>
                <c:pt idx="836">
                  <c:v>177.9931</c:v>
                </c:pt>
                <c:pt idx="837">
                  <c:v>169.73929999999999</c:v>
                </c:pt>
                <c:pt idx="838">
                  <c:v>213.91759999999996</c:v>
                </c:pt>
                <c:pt idx="839">
                  <c:v>221.35669999999999</c:v>
                </c:pt>
                <c:pt idx="841">
                  <c:v>371.68799999999999</c:v>
                </c:pt>
                <c:pt idx="842">
                  <c:v>245.31229999999999</c:v>
                </c:pt>
                <c:pt idx="843">
                  <c:v>245.31229999999999</c:v>
                </c:pt>
                <c:pt idx="844">
                  <c:v>305.62200000000001</c:v>
                </c:pt>
                <c:pt idx="845">
                  <c:v>222.995</c:v>
                </c:pt>
                <c:pt idx="846">
                  <c:v>300.6626</c:v>
                </c:pt>
                <c:pt idx="847">
                  <c:v>165.20059999999998</c:v>
                </c:pt>
                <c:pt idx="848">
                  <c:v>230.43409999999997</c:v>
                </c:pt>
                <c:pt idx="849">
                  <c:v>165.20059999999998</c:v>
                </c:pt>
                <c:pt idx="850">
                  <c:v>225.47469999999998</c:v>
                </c:pt>
                <c:pt idx="852">
                  <c:v>400.60300000000001</c:v>
                </c:pt>
                <c:pt idx="853">
                  <c:v>259.34909999999996</c:v>
                </c:pt>
                <c:pt idx="854">
                  <c:v>250.27169999999998</c:v>
                </c:pt>
                <c:pt idx="855">
                  <c:v>260.19049999999999</c:v>
                </c:pt>
                <c:pt idx="856">
                  <c:v>300.6626</c:v>
                </c:pt>
                <c:pt idx="857">
                  <c:v>232.91379999999998</c:v>
                </c:pt>
                <c:pt idx="858">
                  <c:v>295.70320000000004</c:v>
                </c:pt>
                <c:pt idx="859">
                  <c:v>227.95439999999999</c:v>
                </c:pt>
                <c:pt idx="860">
                  <c:v>232.91379999999998</c:v>
                </c:pt>
                <c:pt idx="861">
                  <c:v>159.82050000000001</c:v>
                </c:pt>
                <c:pt idx="862">
                  <c:v>166.0153</c:v>
                </c:pt>
                <c:pt idx="863">
                  <c:v>257.71080000000001</c:v>
                </c:pt>
                <c:pt idx="864">
                  <c:v>276.70699999999999</c:v>
                </c:pt>
                <c:pt idx="865">
                  <c:v>32.490229099999993</c:v>
                </c:pt>
                <c:pt idx="866">
                  <c:v>15.5187712</c:v>
                </c:pt>
                <c:pt idx="867">
                  <c:v>272.589</c:v>
                </c:pt>
                <c:pt idx="868">
                  <c:v>33.897355499999996</c:v>
                </c:pt>
                <c:pt idx="869">
                  <c:v>275.06870000000004</c:v>
                </c:pt>
                <c:pt idx="870">
                  <c:v>34.470651599999997</c:v>
                </c:pt>
                <c:pt idx="871">
                  <c:v>55.255525699999993</c:v>
                </c:pt>
                <c:pt idx="872">
                  <c:v>15.974016599999999</c:v>
                </c:pt>
                <c:pt idx="873">
                  <c:v>32.795624499999995</c:v>
                </c:pt>
                <c:pt idx="874">
                  <c:v>23.796118699999997</c:v>
                </c:pt>
                <c:pt idx="875">
                  <c:v>23.964916300000002</c:v>
                </c:pt>
                <c:pt idx="876">
                  <c:v>30.5018739</c:v>
                </c:pt>
                <c:pt idx="877">
                  <c:v>19.8020703</c:v>
                </c:pt>
                <c:pt idx="878">
                  <c:v>34.623381799999997</c:v>
                </c:pt>
                <c:pt idx="879">
                  <c:v>258.5077</c:v>
                </c:pt>
                <c:pt idx="880">
                  <c:v>265.10540000000003</c:v>
                </c:pt>
                <c:pt idx="881">
                  <c:v>205.63709999999998</c:v>
                </c:pt>
                <c:pt idx="882">
                  <c:v>334.44799999999998</c:v>
                </c:pt>
                <c:pt idx="883">
                  <c:v>189.12059999999997</c:v>
                </c:pt>
                <c:pt idx="884">
                  <c:v>363.363</c:v>
                </c:pt>
                <c:pt idx="885">
                  <c:v>367.48099999999999</c:v>
                </c:pt>
                <c:pt idx="886">
                  <c:v>379.92399999999998</c:v>
                </c:pt>
                <c:pt idx="887">
                  <c:v>767.90599999999995</c:v>
                </c:pt>
                <c:pt idx="888">
                  <c:v>429.51799999999997</c:v>
                </c:pt>
                <c:pt idx="889">
                  <c:v>326.21199999999999</c:v>
                </c:pt>
                <c:pt idx="890">
                  <c:v>866.91600000000005</c:v>
                </c:pt>
                <c:pt idx="891">
                  <c:v>334.44799999999998</c:v>
                </c:pt>
                <c:pt idx="892">
                  <c:v>363.363</c:v>
                </c:pt>
                <c:pt idx="893">
                  <c:v>734.87300000000005</c:v>
                </c:pt>
                <c:pt idx="894">
                  <c:v>396.39600000000002</c:v>
                </c:pt>
                <c:pt idx="895">
                  <c:v>396.39600000000002</c:v>
                </c:pt>
                <c:pt idx="896">
                  <c:v>549.20699999999999</c:v>
                </c:pt>
                <c:pt idx="897">
                  <c:v>619.30200000000002</c:v>
                </c:pt>
                <c:pt idx="898">
                  <c:v>524.41</c:v>
                </c:pt>
                <c:pt idx="899">
                  <c:v>291.54069999999996</c:v>
                </c:pt>
                <c:pt idx="900">
                  <c:v>223.8364</c:v>
                </c:pt>
                <c:pt idx="901">
                  <c:v>298.97980000000001</c:v>
                </c:pt>
                <c:pt idx="902">
                  <c:v>226.31609999999998</c:v>
                </c:pt>
                <c:pt idx="903">
                  <c:v>310.5369</c:v>
                </c:pt>
                <c:pt idx="904">
                  <c:v>247.79199999999997</c:v>
                </c:pt>
                <c:pt idx="905">
                  <c:v>232.07239999999999</c:v>
                </c:pt>
                <c:pt idx="906">
                  <c:v>245.31229999999999</c:v>
                </c:pt>
                <c:pt idx="907">
                  <c:v>242.83259999999999</c:v>
                </c:pt>
                <c:pt idx="908">
                  <c:v>232.07239999999999</c:v>
                </c:pt>
                <c:pt idx="909">
                  <c:v>532.73500000000001</c:v>
                </c:pt>
                <c:pt idx="910">
                  <c:v>199.06610000000001</c:v>
                </c:pt>
                <c:pt idx="911">
                  <c:v>250.27169999999998</c:v>
                </c:pt>
                <c:pt idx="912">
                  <c:v>202.78119999999998</c:v>
                </c:pt>
                <c:pt idx="913">
                  <c:v>247.79199999999997</c:v>
                </c:pt>
                <c:pt idx="914">
                  <c:v>208.15239999999997</c:v>
                </c:pt>
                <c:pt idx="915">
                  <c:v>184.6086</c:v>
                </c:pt>
                <c:pt idx="916">
                  <c:v>228.79579999999999</c:v>
                </c:pt>
                <c:pt idx="917">
                  <c:v>228.79579999999999</c:v>
                </c:pt>
                <c:pt idx="918">
                  <c:v>193.27420000000001</c:v>
                </c:pt>
                <c:pt idx="919">
                  <c:v>262.67020000000002</c:v>
                </c:pt>
                <c:pt idx="920">
                  <c:v>219.7184</c:v>
                </c:pt>
                <c:pt idx="921">
                  <c:v>265.1499</c:v>
                </c:pt>
                <c:pt idx="922">
                  <c:v>219.7184</c:v>
                </c:pt>
                <c:pt idx="923">
                  <c:v>231.27549999999997</c:v>
                </c:pt>
                <c:pt idx="924">
                  <c:v>262.67020000000002</c:v>
                </c:pt>
                <c:pt idx="925">
                  <c:v>196.17459999999997</c:v>
                </c:pt>
                <c:pt idx="926">
                  <c:v>236.23489999999998</c:v>
                </c:pt>
                <c:pt idx="927">
                  <c:v>238.71459999999999</c:v>
                </c:pt>
                <c:pt idx="928">
                  <c:v>185.0204</c:v>
                </c:pt>
                <c:pt idx="929">
                  <c:v>288.26409999999998</c:v>
                </c:pt>
                <c:pt idx="930">
                  <c:v>221.35669999999999</c:v>
                </c:pt>
                <c:pt idx="931">
                  <c:v>260.19049999999999</c:v>
                </c:pt>
                <c:pt idx="932">
                  <c:v>218.87700000000001</c:v>
                </c:pt>
                <c:pt idx="933">
                  <c:v>269.2679</c:v>
                </c:pt>
                <c:pt idx="934">
                  <c:v>218.87700000000001</c:v>
                </c:pt>
                <c:pt idx="935">
                  <c:v>193.68600000000001</c:v>
                </c:pt>
                <c:pt idx="936">
                  <c:v>237.87319999999997</c:v>
                </c:pt>
                <c:pt idx="937">
                  <c:v>235.39349999999996</c:v>
                </c:pt>
                <c:pt idx="938">
                  <c:v>412.86799999999999</c:v>
                </c:pt>
                <c:pt idx="939">
                  <c:v>182.11999999999998</c:v>
                </c:pt>
                <c:pt idx="940">
                  <c:v>282.41879999999998</c:v>
                </c:pt>
                <c:pt idx="941">
                  <c:v>227.113</c:v>
                </c:pt>
                <c:pt idx="942">
                  <c:v>213.07619999999997</c:v>
                </c:pt>
                <c:pt idx="943">
                  <c:v>161.05590000000001</c:v>
                </c:pt>
                <c:pt idx="944">
                  <c:v>169.7304</c:v>
                </c:pt>
                <c:pt idx="945">
                  <c:v>170.14219999999997</c:v>
                </c:pt>
                <c:pt idx="946">
                  <c:v>223.8364</c:v>
                </c:pt>
                <c:pt idx="947">
                  <c:v>177.9931</c:v>
                </c:pt>
                <c:pt idx="948">
                  <c:v>221.35669999999999</c:v>
                </c:pt>
                <c:pt idx="949">
                  <c:v>269.2679</c:v>
                </c:pt>
                <c:pt idx="950">
                  <c:v>240.35290000000001</c:v>
                </c:pt>
                <c:pt idx="951">
                  <c:v>274.22730000000001</c:v>
                </c:pt>
                <c:pt idx="952">
                  <c:v>437.75400000000002</c:v>
                </c:pt>
                <c:pt idx="953">
                  <c:v>242.83259999999999</c:v>
                </c:pt>
                <c:pt idx="954">
                  <c:v>242.83259999999999</c:v>
                </c:pt>
                <c:pt idx="955">
                  <c:v>400.60300000000001</c:v>
                </c:pt>
                <c:pt idx="956">
                  <c:v>226.31609999999998</c:v>
                </c:pt>
                <c:pt idx="957">
                  <c:v>281.66640000000001</c:v>
                </c:pt>
                <c:pt idx="958">
                  <c:v>228.79579999999999</c:v>
                </c:pt>
                <c:pt idx="959">
                  <c:v>286.62579999999997</c:v>
                </c:pt>
                <c:pt idx="960">
                  <c:v>236.23489999999998</c:v>
                </c:pt>
                <c:pt idx="961">
                  <c:v>178.82559999999998</c:v>
                </c:pt>
                <c:pt idx="962">
                  <c:v>250.27169999999998</c:v>
                </c:pt>
                <c:pt idx="963">
                  <c:v>250.27169999999998</c:v>
                </c:pt>
                <c:pt idx="964">
                  <c:v>181.71709999999999</c:v>
                </c:pt>
                <c:pt idx="965">
                  <c:v>223.8364</c:v>
                </c:pt>
                <c:pt idx="966">
                  <c:v>221.35669999999999</c:v>
                </c:pt>
                <c:pt idx="967">
                  <c:v>255.23109999999997</c:v>
                </c:pt>
                <c:pt idx="968">
                  <c:v>235.39349999999996</c:v>
                </c:pt>
                <c:pt idx="969">
                  <c:v>247.79199999999997</c:v>
                </c:pt>
                <c:pt idx="970">
                  <c:v>256.86939999999998</c:v>
                </c:pt>
                <c:pt idx="971">
                  <c:v>433.63600000000002</c:v>
                </c:pt>
                <c:pt idx="972">
                  <c:v>293.2235</c:v>
                </c:pt>
                <c:pt idx="973">
                  <c:v>293.2235</c:v>
                </c:pt>
                <c:pt idx="974">
                  <c:v>171.38650000000001</c:v>
                </c:pt>
                <c:pt idx="975">
                  <c:v>171.38650000000001</c:v>
                </c:pt>
                <c:pt idx="976">
                  <c:v>250.27169999999998</c:v>
                </c:pt>
                <c:pt idx="977">
                  <c:v>252.75139999999999</c:v>
                </c:pt>
                <c:pt idx="978">
                  <c:v>260.19049999999999</c:v>
                </c:pt>
                <c:pt idx="979">
                  <c:v>230.43409999999997</c:v>
                </c:pt>
                <c:pt idx="980">
                  <c:v>257.71080000000001</c:v>
                </c:pt>
                <c:pt idx="981">
                  <c:v>227.95439999999999</c:v>
                </c:pt>
                <c:pt idx="982">
                  <c:v>147.8783</c:v>
                </c:pt>
                <c:pt idx="983">
                  <c:v>242.83259999999999</c:v>
                </c:pt>
                <c:pt idx="984">
                  <c:v>256.86939999999998</c:v>
                </c:pt>
                <c:pt idx="985">
                  <c:v>256.86939999999998</c:v>
                </c:pt>
                <c:pt idx="986">
                  <c:v>400.60300000000001</c:v>
                </c:pt>
                <c:pt idx="987">
                  <c:v>295.70320000000004</c:v>
                </c:pt>
                <c:pt idx="988">
                  <c:v>303.14229999999998</c:v>
                </c:pt>
                <c:pt idx="989">
                  <c:v>168.08319999999998</c:v>
                </c:pt>
                <c:pt idx="990">
                  <c:v>172.21010000000001</c:v>
                </c:pt>
                <c:pt idx="991">
                  <c:v>157.75259999999997</c:v>
                </c:pt>
                <c:pt idx="992">
                  <c:v>255.98349999999996</c:v>
                </c:pt>
                <c:pt idx="993">
                  <c:v>253.50379999999998</c:v>
                </c:pt>
                <c:pt idx="994">
                  <c:v>164.35920000000002</c:v>
                </c:pt>
                <c:pt idx="995">
                  <c:v>290.74379999999996</c:v>
                </c:pt>
                <c:pt idx="996">
                  <c:v>225.47469999999998</c:v>
                </c:pt>
                <c:pt idx="997">
                  <c:v>236.98729999999998</c:v>
                </c:pt>
                <c:pt idx="998">
                  <c:v>225.47469999999998</c:v>
                </c:pt>
                <c:pt idx="999">
                  <c:v>293.2235</c:v>
                </c:pt>
                <c:pt idx="1000">
                  <c:v>235.39349999999996</c:v>
                </c:pt>
                <c:pt idx="1001">
                  <c:v>342.77300000000002</c:v>
                </c:pt>
                <c:pt idx="1002">
                  <c:v>201.51909999999998</c:v>
                </c:pt>
                <c:pt idx="1003">
                  <c:v>249.43029999999999</c:v>
                </c:pt>
                <c:pt idx="1004">
                  <c:v>251.90999999999997</c:v>
                </c:pt>
                <c:pt idx="1005">
                  <c:v>182.11109999999999</c:v>
                </c:pt>
                <c:pt idx="1006">
                  <c:v>146.1866</c:v>
                </c:pt>
                <c:pt idx="1007">
                  <c:v>298.18290000000002</c:v>
                </c:pt>
                <c:pt idx="1008">
                  <c:v>232.07239999999999</c:v>
                </c:pt>
                <c:pt idx="1009">
                  <c:v>307.26029999999997</c:v>
                </c:pt>
                <c:pt idx="1010">
                  <c:v>234.55209999999997</c:v>
                </c:pt>
                <c:pt idx="1011">
                  <c:v>244.4709</c:v>
                </c:pt>
                <c:pt idx="1012">
                  <c:v>304.78059999999999</c:v>
                </c:pt>
                <c:pt idx="1013">
                  <c:v>171.37759999999997</c:v>
                </c:pt>
                <c:pt idx="1014">
                  <c:v>254.38969999999998</c:v>
                </c:pt>
                <c:pt idx="1015">
                  <c:v>251.90999999999997</c:v>
                </c:pt>
                <c:pt idx="1016">
                  <c:v>167.66249999999997</c:v>
                </c:pt>
                <c:pt idx="1017">
                  <c:v>342.77300000000002</c:v>
                </c:pt>
                <c:pt idx="1018">
                  <c:v>241.99119999999999</c:v>
                </c:pt>
                <c:pt idx="1019">
                  <c:v>290.74379999999996</c:v>
                </c:pt>
                <c:pt idx="1020">
                  <c:v>222.995</c:v>
                </c:pt>
                <c:pt idx="1021">
                  <c:v>285.78440000000001</c:v>
                </c:pt>
                <c:pt idx="1022">
                  <c:v>215.55590000000001</c:v>
                </c:pt>
                <c:pt idx="1023">
                  <c:v>170.554</c:v>
                </c:pt>
                <c:pt idx="1024">
                  <c:v>235.39349999999996</c:v>
                </c:pt>
                <c:pt idx="1025">
                  <c:v>240.35290000000001</c:v>
                </c:pt>
                <c:pt idx="1026">
                  <c:v>167.66249999999997</c:v>
                </c:pt>
                <c:pt idx="1027">
                  <c:v>210.6944</c:v>
                </c:pt>
                <c:pt idx="1028">
                  <c:v>165.2362</c:v>
                </c:pt>
                <c:pt idx="1029">
                  <c:v>491.64399999999995</c:v>
                </c:pt>
                <c:pt idx="1030">
                  <c:v>131.37960000000001</c:v>
                </c:pt>
                <c:pt idx="1031">
                  <c:v>136.7508</c:v>
                </c:pt>
                <c:pt idx="1032">
                  <c:v>215.55590000000001</c:v>
                </c:pt>
                <c:pt idx="1033">
                  <c:v>245.31229999999999</c:v>
                </c:pt>
                <c:pt idx="1034">
                  <c:v>236.23489999999998</c:v>
                </c:pt>
                <c:pt idx="1035">
                  <c:v>230.43409999999997</c:v>
                </c:pt>
                <c:pt idx="1036">
                  <c:v>252.75139999999999</c:v>
                </c:pt>
                <c:pt idx="1037">
                  <c:v>236.23489999999998</c:v>
                </c:pt>
                <c:pt idx="1038">
                  <c:v>148.29009999999997</c:v>
                </c:pt>
                <c:pt idx="1039">
                  <c:v>203.99879999999999</c:v>
                </c:pt>
                <c:pt idx="1040">
                  <c:v>240.35290000000001</c:v>
                </c:pt>
                <c:pt idx="1041">
                  <c:v>232.91379999999998</c:v>
                </c:pt>
                <c:pt idx="1042">
                  <c:v>342.77300000000002</c:v>
                </c:pt>
                <c:pt idx="1043">
                  <c:v>278.34530000000001</c:v>
                </c:pt>
                <c:pt idx="1044">
                  <c:v>223.91650000000001</c:v>
                </c:pt>
                <c:pt idx="1045">
                  <c:v>278.34530000000001</c:v>
                </c:pt>
                <c:pt idx="1046">
                  <c:v>168.89789999999996</c:v>
                </c:pt>
                <c:pt idx="1047">
                  <c:v>187.13279999999997</c:v>
                </c:pt>
                <c:pt idx="1048">
                  <c:v>545.35599999999999</c:v>
                </c:pt>
                <c:pt idx="1049">
                  <c:v>161.46769999999998</c:v>
                </c:pt>
                <c:pt idx="1050">
                  <c:v>152.86439999999999</c:v>
                </c:pt>
                <c:pt idx="1051">
                  <c:v>227.95439999999999</c:v>
                </c:pt>
                <c:pt idx="1052">
                  <c:v>239.51149999999998</c:v>
                </c:pt>
                <c:pt idx="1053">
                  <c:v>266.78820000000002</c:v>
                </c:pt>
                <c:pt idx="1054">
                  <c:v>256.86939999999998</c:v>
                </c:pt>
                <c:pt idx="1055">
                  <c:v>276.70699999999999</c:v>
                </c:pt>
                <c:pt idx="1056">
                  <c:v>264.30849999999998</c:v>
                </c:pt>
                <c:pt idx="1057">
                  <c:v>259.34909999999996</c:v>
                </c:pt>
                <c:pt idx="1058">
                  <c:v>279.18670000000003</c:v>
                </c:pt>
                <c:pt idx="1059">
                  <c:v>375.80599999999998</c:v>
                </c:pt>
                <c:pt idx="1060">
                  <c:v>164.81549999999999</c:v>
                </c:pt>
                <c:pt idx="1061">
                  <c:v>307.26029999999997</c:v>
                </c:pt>
                <c:pt idx="1062">
                  <c:v>290.74379999999996</c:v>
                </c:pt>
                <c:pt idx="1063">
                  <c:v>165.60349999999997</c:v>
                </c:pt>
                <c:pt idx="1064">
                  <c:v>166.0153</c:v>
                </c:pt>
                <c:pt idx="1065">
                  <c:v>541.23800000000006</c:v>
                </c:pt>
                <c:pt idx="1066">
                  <c:v>158.23559999999998</c:v>
                </c:pt>
                <c:pt idx="1067">
                  <c:v>184.2413</c:v>
                </c:pt>
                <c:pt idx="1068">
                  <c:v>231.76739999999998</c:v>
                </c:pt>
                <c:pt idx="1069">
                  <c:v>222.995</c:v>
                </c:pt>
                <c:pt idx="1070">
                  <c:v>241.99119999999999</c:v>
                </c:pt>
                <c:pt idx="1071">
                  <c:v>256.86939999999998</c:v>
                </c:pt>
                <c:pt idx="1072">
                  <c:v>266.78820000000002</c:v>
                </c:pt>
                <c:pt idx="1073">
                  <c:v>261.8288</c:v>
                </c:pt>
                <c:pt idx="1074">
                  <c:v>288.26409999999998</c:v>
                </c:pt>
                <c:pt idx="1075">
                  <c:v>367.57</c:v>
                </c:pt>
                <c:pt idx="1076">
                  <c:v>276.70699999999999</c:v>
                </c:pt>
                <c:pt idx="1077">
                  <c:v>309.74</c:v>
                </c:pt>
                <c:pt idx="1078">
                  <c:v>272.589</c:v>
                </c:pt>
                <c:pt idx="1079">
                  <c:v>284.14609999999999</c:v>
                </c:pt>
                <c:pt idx="1080">
                  <c:v>338.65499999999997</c:v>
                </c:pt>
                <c:pt idx="1081">
                  <c:v>162.71199999999999</c:v>
                </c:pt>
                <c:pt idx="1082">
                  <c:v>164.40370000000001</c:v>
                </c:pt>
                <c:pt idx="1083">
                  <c:v>176.7577</c:v>
                </c:pt>
                <c:pt idx="1084">
                  <c:v>264.81819999999999</c:v>
                </c:pt>
                <c:pt idx="1085">
                  <c:v>189.61250000000001</c:v>
                </c:pt>
                <c:pt idx="1086">
                  <c:v>541.23800000000006</c:v>
                </c:pt>
                <c:pt idx="1087">
                  <c:v>157.82379999999998</c:v>
                </c:pt>
                <c:pt idx="1088">
                  <c:v>135.45310000000001</c:v>
                </c:pt>
                <c:pt idx="1089">
                  <c:v>276.70699999999999</c:v>
                </c:pt>
                <c:pt idx="1090">
                  <c:v>276.70699999999999</c:v>
                </c:pt>
                <c:pt idx="1091">
                  <c:v>254.38969999999998</c:v>
                </c:pt>
                <c:pt idx="1092">
                  <c:v>181.69929999999999</c:v>
                </c:pt>
                <c:pt idx="1093">
                  <c:v>267.62959999999998</c:v>
                </c:pt>
                <c:pt idx="1094">
                  <c:v>246.95059999999998</c:v>
                </c:pt>
                <c:pt idx="1095">
                  <c:v>254.38969999999998</c:v>
                </c:pt>
                <c:pt idx="1096">
                  <c:v>158.6207</c:v>
                </c:pt>
                <c:pt idx="1097">
                  <c:v>275.86559999999997</c:v>
                </c:pt>
                <c:pt idx="1098">
                  <c:v>266.78820000000002</c:v>
                </c:pt>
                <c:pt idx="1099">
                  <c:v>371.68799999999999</c:v>
                </c:pt>
                <c:pt idx="1100">
                  <c:v>295.70320000000004</c:v>
                </c:pt>
                <c:pt idx="1101">
                  <c:v>309.74</c:v>
                </c:pt>
                <c:pt idx="1102">
                  <c:v>170.14219999999997</c:v>
                </c:pt>
                <c:pt idx="1103">
                  <c:v>169.7304</c:v>
                </c:pt>
                <c:pt idx="1104">
                  <c:v>189.12059999999997</c:v>
                </c:pt>
                <c:pt idx="1105">
                  <c:v>266.46539999999999</c:v>
                </c:pt>
                <c:pt idx="1106">
                  <c:v>241.1053</c:v>
                </c:pt>
                <c:pt idx="1107">
                  <c:v>185.06489999999999</c:v>
                </c:pt>
                <c:pt idx="1108">
                  <c:v>520.55899999999997</c:v>
                </c:pt>
                <c:pt idx="1109">
                  <c:v>491.64399999999995</c:v>
                </c:pt>
                <c:pt idx="1110">
                  <c:v>252.66239999999999</c:v>
                </c:pt>
                <c:pt idx="1111">
                  <c:v>259.26009999999997</c:v>
                </c:pt>
                <c:pt idx="1112">
                  <c:v>150.38470000000001</c:v>
                </c:pt>
                <c:pt idx="1113">
                  <c:v>342.77300000000002</c:v>
                </c:pt>
                <c:pt idx="1114">
                  <c:v>285.78440000000001</c:v>
                </c:pt>
                <c:pt idx="1115">
                  <c:v>294.86180000000002</c:v>
                </c:pt>
                <c:pt idx="1116">
                  <c:v>155.27289999999999</c:v>
                </c:pt>
                <c:pt idx="1117">
                  <c:v>269.42241999999999</c:v>
                </c:pt>
                <c:pt idx="1118">
                  <c:v>158.1644</c:v>
                </c:pt>
                <c:pt idx="1119">
                  <c:v>247.38423999999998</c:v>
                </c:pt>
                <c:pt idx="1120">
                  <c:v>245.89196999999996</c:v>
                </c:pt>
                <c:pt idx="1122">
                  <c:v>371.51</c:v>
                </c:pt>
                <c:pt idx="1123">
                  <c:v>466.40199999999999</c:v>
                </c:pt>
                <c:pt idx="1124">
                  <c:v>487.08100000000002</c:v>
                </c:pt>
                <c:pt idx="1125">
                  <c:v>392.18900000000002</c:v>
                </c:pt>
                <c:pt idx="1126">
                  <c:v>421.10399999999998</c:v>
                </c:pt>
                <c:pt idx="1128">
                  <c:v>316.29319999999996</c:v>
                </c:pt>
                <c:pt idx="1129">
                  <c:v>269.2679</c:v>
                </c:pt>
                <c:pt idx="1130">
                  <c:v>330.33</c:v>
                </c:pt>
                <c:pt idx="1131">
                  <c:v>269.2679</c:v>
                </c:pt>
                <c:pt idx="1132">
                  <c:v>363.363</c:v>
                </c:pt>
                <c:pt idx="1133">
                  <c:v>266.69919999999996</c:v>
                </c:pt>
                <c:pt idx="1134">
                  <c:v>261.7398</c:v>
                </c:pt>
                <c:pt idx="1135">
                  <c:v>255.23109999999997</c:v>
                </c:pt>
                <c:pt idx="1136">
                  <c:v>817.23299999999995</c:v>
                </c:pt>
                <c:pt idx="1137">
                  <c:v>916.33199999999999</c:v>
                </c:pt>
                <c:pt idx="1138">
                  <c:v>602.65200000000004</c:v>
                </c:pt>
                <c:pt idx="1139">
                  <c:v>2137.8409999999999</c:v>
                </c:pt>
                <c:pt idx="1140">
                  <c:v>1675.557</c:v>
                </c:pt>
                <c:pt idx="1141">
                  <c:v>734.60599999999999</c:v>
                </c:pt>
                <c:pt idx="1142">
                  <c:v>229.69949999999997</c:v>
                </c:pt>
                <c:pt idx="1143">
                  <c:v>190.43610000000001</c:v>
                </c:pt>
                <c:pt idx="1144">
                  <c:v>520.55899999999997</c:v>
                </c:pt>
                <c:pt idx="1145">
                  <c:v>147.49319999999997</c:v>
                </c:pt>
                <c:pt idx="1146">
                  <c:v>222.995</c:v>
                </c:pt>
                <c:pt idx="1147">
                  <c:v>227.95439999999999</c:v>
                </c:pt>
                <c:pt idx="1148">
                  <c:v>239.51149999999998</c:v>
                </c:pt>
                <c:pt idx="1149">
                  <c:v>254.38969999999998</c:v>
                </c:pt>
                <c:pt idx="1150">
                  <c:v>249.43029999999999</c:v>
                </c:pt>
                <c:pt idx="1151">
                  <c:v>189.96199999999999</c:v>
                </c:pt>
                <c:pt idx="1152">
                  <c:v>280.82499999999999</c:v>
                </c:pt>
                <c:pt idx="1153">
                  <c:v>285.78440000000001</c:v>
                </c:pt>
                <c:pt idx="1154">
                  <c:v>275.86559999999997</c:v>
                </c:pt>
                <c:pt idx="1155">
                  <c:v>241.1498</c:v>
                </c:pt>
                <c:pt idx="1156">
                  <c:v>279.18670000000003</c:v>
                </c:pt>
                <c:pt idx="1157">
                  <c:v>273.38590000000005</c:v>
                </c:pt>
                <c:pt idx="1158">
                  <c:v>279.18670000000003</c:v>
                </c:pt>
                <c:pt idx="1159">
                  <c:v>284.14609999999999</c:v>
                </c:pt>
                <c:pt idx="1160">
                  <c:v>215.55590000000001</c:v>
                </c:pt>
                <c:pt idx="1161">
                  <c:v>289.85790000000003</c:v>
                </c:pt>
                <c:pt idx="1162">
                  <c:v>189.96199999999999</c:v>
                </c:pt>
                <c:pt idx="1163">
                  <c:v>168.53059999999996</c:v>
                </c:pt>
                <c:pt idx="1164">
                  <c:v>379.83499999999998</c:v>
                </c:pt>
                <c:pt idx="1165">
                  <c:v>660.66</c:v>
                </c:pt>
                <c:pt idx="1166">
                  <c:v>664.77800000000002</c:v>
                </c:pt>
                <c:pt idx="1167">
                  <c:v>243.33339999999995</c:v>
                </c:pt>
                <c:pt idx="1168">
                  <c:v>207.3733</c:v>
                </c:pt>
                <c:pt idx="1169">
                  <c:v>545.35599999999999</c:v>
                </c:pt>
                <c:pt idx="1170">
                  <c:v>158.64739999999998</c:v>
                </c:pt>
                <c:pt idx="1171">
                  <c:v>239.51149999999998</c:v>
                </c:pt>
                <c:pt idx="1172">
                  <c:v>239.51149999999998</c:v>
                </c:pt>
                <c:pt idx="1173">
                  <c:v>260.98739999999998</c:v>
                </c:pt>
                <c:pt idx="1174">
                  <c:v>260.98739999999998</c:v>
                </c:pt>
                <c:pt idx="1175">
                  <c:v>265.9468</c:v>
                </c:pt>
                <c:pt idx="1176">
                  <c:v>173.0248</c:v>
                </c:pt>
                <c:pt idx="1177">
                  <c:v>313.858</c:v>
                </c:pt>
                <c:pt idx="1178">
                  <c:v>215.55590000000001</c:v>
                </c:pt>
                <c:pt idx="1179">
                  <c:v>280.82499999999999</c:v>
                </c:pt>
                <c:pt idx="1180">
                  <c:v>288.26409999999998</c:v>
                </c:pt>
                <c:pt idx="1181">
                  <c:v>238.67009999999999</c:v>
                </c:pt>
                <c:pt idx="1182">
                  <c:v>191.62700000000001</c:v>
                </c:pt>
                <c:pt idx="1183">
                  <c:v>339.36290000000002</c:v>
                </c:pt>
                <c:pt idx="1184">
                  <c:v>194.92140000000001</c:v>
                </c:pt>
                <c:pt idx="1185">
                  <c:v>283.21569999999997</c:v>
                </c:pt>
                <c:pt idx="1186">
                  <c:v>344.32229999999998</c:v>
                </c:pt>
                <c:pt idx="1187">
                  <c:v>269.2679</c:v>
                </c:pt>
                <c:pt idx="1188">
                  <c:v>274.22730000000001</c:v>
                </c:pt>
                <c:pt idx="1189">
                  <c:v>281.66640000000001</c:v>
                </c:pt>
                <c:pt idx="1190">
                  <c:v>164.81549999999999</c:v>
                </c:pt>
                <c:pt idx="1191">
                  <c:v>235.07069999999999</c:v>
                </c:pt>
                <c:pt idx="1192">
                  <c:v>243.33339999999995</c:v>
                </c:pt>
                <c:pt idx="1193">
                  <c:v>516.44099999999992</c:v>
                </c:pt>
                <c:pt idx="1194">
                  <c:v>152.86439999999999</c:v>
                </c:pt>
                <c:pt idx="1195">
                  <c:v>1475.5467999999998</c:v>
                </c:pt>
                <c:pt idx="1196">
                  <c:v>432.32049999999992</c:v>
                </c:pt>
                <c:pt idx="1197">
                  <c:v>349.37069999999994</c:v>
                </c:pt>
                <c:pt idx="1198">
                  <c:v>380.29129999999998</c:v>
                </c:pt>
                <c:pt idx="1199">
                  <c:v>331.9683</c:v>
                </c:pt>
                <c:pt idx="1200">
                  <c:v>194.92140000000001</c:v>
                </c:pt>
                <c:pt idx="1201">
                  <c:v>203.99879999999999</c:v>
                </c:pt>
                <c:pt idx="1202">
                  <c:v>582.24</c:v>
                </c:pt>
                <c:pt idx="1203">
                  <c:v>3474.8079999999995</c:v>
                </c:pt>
                <c:pt idx="1204">
                  <c:v>3553.0499999999997</c:v>
                </c:pt>
                <c:pt idx="1205">
                  <c:v>220.97159999999997</c:v>
                </c:pt>
                <c:pt idx="1206">
                  <c:v>541.149</c:v>
                </c:pt>
                <c:pt idx="1207">
                  <c:v>256.07249999999999</c:v>
                </c:pt>
                <c:pt idx="1208">
                  <c:v>248.63339999999999</c:v>
                </c:pt>
                <c:pt idx="1209">
                  <c:v>656.72</c:v>
                </c:pt>
                <c:pt idx="1210">
                  <c:v>256.07249999999999</c:v>
                </c:pt>
                <c:pt idx="1211">
                  <c:v>797.17700000000002</c:v>
                </c:pt>
                <c:pt idx="1212">
                  <c:v>251.90999999999997</c:v>
                </c:pt>
                <c:pt idx="1213">
                  <c:v>223.86309999999997</c:v>
                </c:pt>
                <c:pt idx="1214">
                  <c:v>1726.6639999999998</c:v>
                </c:pt>
                <c:pt idx="1215">
                  <c:v>1474.8430000000001</c:v>
                </c:pt>
                <c:pt idx="1216">
                  <c:v>28.777612900000001</c:v>
                </c:pt>
                <c:pt idx="1217">
                  <c:v>18.4176699</c:v>
                </c:pt>
                <c:pt idx="1218">
                  <c:v>26.1958406</c:v>
                </c:pt>
                <c:pt idx="1219">
                  <c:v>214.75899999999999</c:v>
                </c:pt>
                <c:pt idx="1220">
                  <c:v>57.736289599999999</c:v>
                </c:pt>
                <c:pt idx="1221">
                  <c:v>17.589316599999997</c:v>
                </c:pt>
                <c:pt idx="1222">
                  <c:v>223.8364</c:v>
                </c:pt>
                <c:pt idx="1223">
                  <c:v>28.6629559</c:v>
                </c:pt>
                <c:pt idx="1224">
                  <c:v>25.5360671</c:v>
                </c:pt>
                <c:pt idx="1225">
                  <c:v>228.79579999999999</c:v>
                </c:pt>
                <c:pt idx="1226">
                  <c:v>28.795849099999998</c:v>
                </c:pt>
                <c:pt idx="1227">
                  <c:v>28.240314899999998</c:v>
                </c:pt>
                <c:pt idx="1228">
                  <c:v>233.75519999999997</c:v>
                </c:pt>
                <c:pt idx="1229">
                  <c:v>233.75519999999997</c:v>
                </c:pt>
                <c:pt idx="1230">
                  <c:v>25.125107900000003</c:v>
                </c:pt>
                <c:pt idx="1231">
                  <c:v>17.7074803</c:v>
                </c:pt>
                <c:pt idx="1232">
                  <c:v>25.7973654</c:v>
                </c:pt>
                <c:pt idx="1233">
                  <c:v>184.59969999999998</c:v>
                </c:pt>
                <c:pt idx="1234">
                  <c:v>239.51149999999998</c:v>
                </c:pt>
                <c:pt idx="1235">
                  <c:v>309.69549999999998</c:v>
                </c:pt>
                <c:pt idx="1236">
                  <c:v>344.32229999999998</c:v>
                </c:pt>
                <c:pt idx="1237">
                  <c:v>532.55700000000002</c:v>
                </c:pt>
                <c:pt idx="1238">
                  <c:v>532.55700000000002</c:v>
                </c:pt>
                <c:pt idx="1241">
                  <c:v>227.95439999999999</c:v>
                </c:pt>
                <c:pt idx="1242">
                  <c:v>221.35669999999999</c:v>
                </c:pt>
                <c:pt idx="1243">
                  <c:v>237.87319999999997</c:v>
                </c:pt>
                <c:pt idx="1244">
                  <c:v>242.83259999999999</c:v>
                </c:pt>
                <c:pt idx="1245">
                  <c:v>247.79199999999997</c:v>
                </c:pt>
                <c:pt idx="1246">
                  <c:v>280.82499999999999</c:v>
                </c:pt>
                <c:pt idx="1247">
                  <c:v>264.30849999999998</c:v>
                </c:pt>
                <c:pt idx="1248">
                  <c:v>269.2679</c:v>
                </c:pt>
                <c:pt idx="1249">
                  <c:v>225.47469999999998</c:v>
                </c:pt>
                <c:pt idx="1250">
                  <c:v>207.31989999999999</c:v>
                </c:pt>
                <c:pt idx="1251">
                  <c:v>576.89549999999997</c:v>
                </c:pt>
                <c:pt idx="1252">
                  <c:v>407.91750000000002</c:v>
                </c:pt>
                <c:pt idx="1253">
                  <c:v>379.8528</c:v>
                </c:pt>
                <c:pt idx="1254">
                  <c:v>857.63149999999996</c:v>
                </c:pt>
                <c:pt idx="1255">
                  <c:v>694.12259999999981</c:v>
                </c:pt>
                <c:pt idx="1256">
                  <c:v>426.96709999999996</c:v>
                </c:pt>
                <c:pt idx="1257">
                  <c:v>363.32739999999995</c:v>
                </c:pt>
                <c:pt idx="1258">
                  <c:v>412.46509999999995</c:v>
                </c:pt>
                <c:pt idx="1259">
                  <c:v>2338.1709000000001</c:v>
                </c:pt>
                <c:pt idx="1260">
                  <c:v>483.92009999999999</c:v>
                </c:pt>
                <c:pt idx="1261">
                  <c:v>482.66689999999994</c:v>
                </c:pt>
                <c:pt idx="1262">
                  <c:v>865.89419999999996</c:v>
                </c:pt>
                <c:pt idx="1263">
                  <c:v>1199.1424</c:v>
                </c:pt>
                <c:pt idx="1264">
                  <c:v>9660.7489999999998</c:v>
                </c:pt>
                <c:pt idx="1265">
                  <c:v>4906.335</c:v>
                </c:pt>
                <c:pt idx="1266">
                  <c:v>777.17919999999992</c:v>
                </c:pt>
                <c:pt idx="1267">
                  <c:v>992.65499999999986</c:v>
                </c:pt>
                <c:pt idx="1268">
                  <c:v>6388.7020000000002</c:v>
                </c:pt>
                <c:pt idx="1269">
                  <c:v>690.42529999999999</c:v>
                </c:pt>
                <c:pt idx="1270">
                  <c:v>964.58139999999992</c:v>
                </c:pt>
                <c:pt idx="1271">
                  <c:v>2233.1375999999996</c:v>
                </c:pt>
                <c:pt idx="1272">
                  <c:v>1828.4165999999998</c:v>
                </c:pt>
                <c:pt idx="1273">
                  <c:v>1504.2724999999998</c:v>
                </c:pt>
                <c:pt idx="1274">
                  <c:v>11416.061</c:v>
                </c:pt>
                <c:pt idx="1275">
                  <c:v>1022.0262999999999</c:v>
                </c:pt>
                <c:pt idx="1276">
                  <c:v>864.6232</c:v>
                </c:pt>
                <c:pt idx="1277">
                  <c:v>2512.1462999999999</c:v>
                </c:pt>
                <c:pt idx="1278">
                  <c:v>3224.7465000000002</c:v>
                </c:pt>
                <c:pt idx="1279">
                  <c:v>839.84399999999994</c:v>
                </c:pt>
                <c:pt idx="1280">
                  <c:v>1104.3862999999999</c:v>
                </c:pt>
                <c:pt idx="1281">
                  <c:v>9927.6830000000009</c:v>
                </c:pt>
                <c:pt idx="1282">
                  <c:v>1233.1526999999999</c:v>
                </c:pt>
                <c:pt idx="1283">
                  <c:v>1365.4270999999999</c:v>
                </c:pt>
                <c:pt idx="1284">
                  <c:v>11358.029</c:v>
                </c:pt>
                <c:pt idx="1285">
                  <c:v>10255.254000000001</c:v>
                </c:pt>
                <c:pt idx="1286">
                  <c:v>516.44099999999992</c:v>
                </c:pt>
                <c:pt idx="1287">
                  <c:v>322.09399999999999</c:v>
                </c:pt>
                <c:pt idx="1288">
                  <c:v>150.38470000000001</c:v>
                </c:pt>
                <c:pt idx="1289">
                  <c:v>161.52110000000002</c:v>
                </c:pt>
                <c:pt idx="1290">
                  <c:v>209.87079999999997</c:v>
                </c:pt>
                <c:pt idx="1291">
                  <c:v>483.05200000000002</c:v>
                </c:pt>
                <c:pt idx="1292">
                  <c:v>510.72270000000003</c:v>
                </c:pt>
                <c:pt idx="1293">
                  <c:v>135.89160000000001</c:v>
                </c:pt>
                <c:pt idx="1294">
                  <c:v>440.14469999999994</c:v>
                </c:pt>
                <c:pt idx="1295">
                  <c:v>421.10399999999998</c:v>
                </c:pt>
                <c:pt idx="1296">
                  <c:v>196.59529999999998</c:v>
                </c:pt>
                <c:pt idx="1297">
                  <c:v>194.11559999999997</c:v>
                </c:pt>
                <c:pt idx="1298">
                  <c:v>193.7038</c:v>
                </c:pt>
                <c:pt idx="1299">
                  <c:v>826.53289999999993</c:v>
                </c:pt>
                <c:pt idx="1300">
                  <c:v>734.78399999999999</c:v>
                </c:pt>
                <c:pt idx="1301">
                  <c:v>735.05100000000004</c:v>
                </c:pt>
                <c:pt idx="1302">
                  <c:v>203.61370000000002</c:v>
                </c:pt>
                <c:pt idx="1303">
                  <c:v>208.15239999999997</c:v>
                </c:pt>
                <c:pt idx="1304">
                  <c:v>205.67270000000002</c:v>
                </c:pt>
                <c:pt idx="1305">
                  <c:v>217.23869999999999</c:v>
                </c:pt>
                <c:pt idx="1306">
                  <c:v>209.39669999999998</c:v>
                </c:pt>
                <c:pt idx="1307">
                  <c:v>466.66899999999993</c:v>
                </c:pt>
                <c:pt idx="1308">
                  <c:v>196.60419999999999</c:v>
                </c:pt>
                <c:pt idx="1309">
                  <c:v>193.71270000000001</c:v>
                </c:pt>
                <c:pt idx="1323">
                  <c:v>235.39349999999996</c:v>
                </c:pt>
                <c:pt idx="1324">
                  <c:v>237.87319999999997</c:v>
                </c:pt>
                <c:pt idx="1325">
                  <c:v>237.87319999999997</c:v>
                </c:pt>
                <c:pt idx="1326">
                  <c:v>371.68799999999999</c:v>
                </c:pt>
                <c:pt idx="1327">
                  <c:v>371.68799999999999</c:v>
                </c:pt>
                <c:pt idx="1328">
                  <c:v>267.62959999999998</c:v>
                </c:pt>
                <c:pt idx="1329">
                  <c:v>241.1943</c:v>
                </c:pt>
                <c:pt idx="1330">
                  <c:v>176.35479999999998</c:v>
                </c:pt>
                <c:pt idx="1331">
                  <c:v>226.31609999999998</c:v>
                </c:pt>
                <c:pt idx="1332">
                  <c:v>245.31229999999999</c:v>
                </c:pt>
                <c:pt idx="1333">
                  <c:v>265.9468</c:v>
                </c:pt>
                <c:pt idx="1370">
                  <c:v>237.8999</c:v>
                </c:pt>
                <c:pt idx="1371">
                  <c:v>352.22618999999997</c:v>
                </c:pt>
                <c:pt idx="1372">
                  <c:v>437.54039999999998</c:v>
                </c:pt>
                <c:pt idx="1373">
                  <c:v>437.97</c:v>
                </c:pt>
                <c:pt idx="1374">
                  <c:v>456.55440000000004</c:v>
                </c:pt>
                <c:pt idx="1375">
                  <c:v>379.7638</c:v>
                </c:pt>
                <c:pt idx="1377">
                  <c:v>332.83640000000003</c:v>
                </c:pt>
                <c:pt idx="1378">
                  <c:v>1078.5723</c:v>
                </c:pt>
                <c:pt idx="1379">
                  <c:v>352.99680000000001</c:v>
                </c:pt>
                <c:pt idx="1380">
                  <c:v>799.92200000000003</c:v>
                </c:pt>
                <c:pt idx="1382">
                  <c:v>368.26899999999995</c:v>
                </c:pt>
                <c:pt idx="1383">
                  <c:v>357.93839999999994</c:v>
                </c:pt>
                <c:pt idx="1385">
                  <c:v>234.55209999999997</c:v>
                </c:pt>
                <c:pt idx="1387">
                  <c:v>232.07239999999999</c:v>
                </c:pt>
                <c:pt idx="1389">
                  <c:v>256.02799999999996</c:v>
                </c:pt>
                <c:pt idx="1390">
                  <c:v>224.45611999999997</c:v>
                </c:pt>
                <c:pt idx="1391">
                  <c:v>1141.9806000000001</c:v>
                </c:pt>
                <c:pt idx="1392">
                  <c:v>271.64524999999998</c:v>
                </c:pt>
                <c:pt idx="1393">
                  <c:v>809.30439999999999</c:v>
                </c:pt>
                <c:pt idx="1394">
                  <c:v>284.03484999999995</c:v>
                </c:pt>
                <c:pt idx="1395">
                  <c:v>280.97507000000002</c:v>
                </c:pt>
                <c:pt idx="1396">
                  <c:v>276.93230999999997</c:v>
                </c:pt>
                <c:pt idx="1397">
                  <c:v>212.07873999999998</c:v>
                </c:pt>
                <c:pt idx="1399">
                  <c:v>200.51832000000002</c:v>
                </c:pt>
                <c:pt idx="1400">
                  <c:v>1085.7889</c:v>
                </c:pt>
                <c:pt idx="1401">
                  <c:v>633.20769999999993</c:v>
                </c:pt>
                <c:pt idx="1402">
                  <c:v>241.35326999999998</c:v>
                </c:pt>
                <c:pt idx="1403">
                  <c:v>266.46902999999998</c:v>
                </c:pt>
                <c:pt idx="1404">
                  <c:v>252.00708000000003</c:v>
                </c:pt>
                <c:pt idx="1417">
                  <c:v>214.09477999999999</c:v>
                </c:pt>
                <c:pt idx="1418">
                  <c:v>214.17447000000001</c:v>
                </c:pt>
                <c:pt idx="1419">
                  <c:v>212.11102</c:v>
                </c:pt>
                <c:pt idx="1420">
                  <c:v>215.82612</c:v>
                </c:pt>
                <c:pt idx="1421">
                  <c:v>215.547</c:v>
                </c:pt>
                <c:pt idx="1422">
                  <c:v>1015.075</c:v>
                </c:pt>
                <c:pt idx="1423">
                  <c:v>271.07851999999997</c:v>
                </c:pt>
                <c:pt idx="1424">
                  <c:v>672.47110000000009</c:v>
                </c:pt>
                <c:pt idx="1425">
                  <c:v>270.33016000000003</c:v>
                </c:pt>
                <c:pt idx="1426">
                  <c:v>278.66809999999998</c:v>
                </c:pt>
                <c:pt idx="1427">
                  <c:v>193.07096999999999</c:v>
                </c:pt>
                <c:pt idx="1429">
                  <c:v>266.69919999999996</c:v>
                </c:pt>
                <c:pt idx="1430">
                  <c:v>213.24002999999996</c:v>
                </c:pt>
                <c:pt idx="1431">
                  <c:v>354.89320000000004</c:v>
                </c:pt>
                <c:pt idx="1432">
                  <c:v>278.25630000000001</c:v>
                </c:pt>
                <c:pt idx="1433">
                  <c:v>161.12709999999998</c:v>
                </c:pt>
                <c:pt idx="1434">
                  <c:v>1109.9670000000001</c:v>
                </c:pt>
                <c:pt idx="1435">
                  <c:v>277.36190999999997</c:v>
                </c:pt>
                <c:pt idx="1436">
                  <c:v>287.33369999999996</c:v>
                </c:pt>
                <c:pt idx="1437">
                  <c:v>285.11977000000002</c:v>
                </c:pt>
                <c:pt idx="1438">
                  <c:v>187.96529999999998</c:v>
                </c:pt>
                <c:pt idx="1439">
                  <c:v>271.57445999999999</c:v>
                </c:pt>
                <c:pt idx="1440">
                  <c:v>220.20139999999998</c:v>
                </c:pt>
                <c:pt idx="1441">
                  <c:v>292.29309999999998</c:v>
                </c:pt>
                <c:pt idx="1442">
                  <c:v>138.36240000000001</c:v>
                </c:pt>
                <c:pt idx="1443">
                  <c:v>175.94299999999998</c:v>
                </c:pt>
                <c:pt idx="1444">
                  <c:v>175.94299999999998</c:v>
                </c:pt>
                <c:pt idx="1445">
                  <c:v>224.63329999999999</c:v>
                </c:pt>
                <c:pt idx="1446">
                  <c:v>209.79959999999997</c:v>
                </c:pt>
                <c:pt idx="1447">
                  <c:v>218.03559999999999</c:v>
                </c:pt>
                <c:pt idx="1448">
                  <c:v>185.85290000000001</c:v>
                </c:pt>
                <c:pt idx="1449">
                  <c:v>208.95819999999998</c:v>
                </c:pt>
                <c:pt idx="1450">
                  <c:v>164.83329999999998</c:v>
                </c:pt>
                <c:pt idx="1451">
                  <c:v>195.75389999999996</c:v>
                </c:pt>
                <c:pt idx="1452">
                  <c:v>199.8897</c:v>
                </c:pt>
                <c:pt idx="1453">
                  <c:v>204.84019999999998</c:v>
                </c:pt>
                <c:pt idx="1454">
                  <c:v>149.91060000000002</c:v>
                </c:pt>
                <c:pt idx="1455">
                  <c:v>226.31609999999998</c:v>
                </c:pt>
                <c:pt idx="1456">
                  <c:v>226.31609999999998</c:v>
                </c:pt>
                <c:pt idx="1457">
                  <c:v>211.45569999999998</c:v>
                </c:pt>
                <c:pt idx="1458">
                  <c:v>183.38209999999998</c:v>
                </c:pt>
                <c:pt idx="1459">
                  <c:v>180.4906</c:v>
                </c:pt>
                <c:pt idx="1460">
                  <c:v>182.97029999999998</c:v>
                </c:pt>
                <c:pt idx="1461">
                  <c:v>187.50009999999997</c:v>
                </c:pt>
                <c:pt idx="1462">
                  <c:v>187.09720000000002</c:v>
                </c:pt>
                <c:pt idx="1463">
                  <c:v>187.08829999999998</c:v>
                </c:pt>
                <c:pt idx="1464">
                  <c:v>186.6765</c:v>
                </c:pt>
                <c:pt idx="1465">
                  <c:v>189.56800000000001</c:v>
                </c:pt>
                <c:pt idx="1466">
                  <c:v>247.80938999999998</c:v>
                </c:pt>
                <c:pt idx="1467">
                  <c:v>226.37353999999999</c:v>
                </c:pt>
                <c:pt idx="1468">
                  <c:v>1302.8051</c:v>
                </c:pt>
                <c:pt idx="1469">
                  <c:v>254.90303</c:v>
                </c:pt>
                <c:pt idx="1470">
                  <c:v>269.02396999999996</c:v>
                </c:pt>
                <c:pt idx="1471">
                  <c:v>213.11002000000002</c:v>
                </c:pt>
                <c:pt idx="1472">
                  <c:v>221.57796999999997</c:v>
                </c:pt>
                <c:pt idx="1473">
                  <c:v>1225.2265</c:v>
                </c:pt>
                <c:pt idx="1474">
                  <c:v>247.63666000000001</c:v>
                </c:pt>
                <c:pt idx="1475">
                  <c:v>280.09403000000003</c:v>
                </c:pt>
                <c:pt idx="1476">
                  <c:v>276.20619999999997</c:v>
                </c:pt>
                <c:pt idx="1481">
                  <c:v>210.52933999999999</c:v>
                </c:pt>
                <c:pt idx="1482">
                  <c:v>175.69058000000001</c:v>
                </c:pt>
                <c:pt idx="1483">
                  <c:v>146.73884999999999</c:v>
                </c:pt>
                <c:pt idx="1484">
                  <c:v>253.53939999999997</c:v>
                </c:pt>
                <c:pt idx="1485">
                  <c:v>241.31807999999998</c:v>
                </c:pt>
                <c:pt idx="1486">
                  <c:v>237.51438999999999</c:v>
                </c:pt>
                <c:pt idx="1487">
                  <c:v>1315.867</c:v>
                </c:pt>
                <c:pt idx="1488">
                  <c:v>222.75147999999999</c:v>
                </c:pt>
                <c:pt idx="1491">
                  <c:v>145.04512999999997</c:v>
                </c:pt>
                <c:pt idx="1494">
                  <c:v>151.81912</c:v>
                </c:pt>
                <c:pt idx="1495">
                  <c:v>149.9195</c:v>
                </c:pt>
                <c:pt idx="1499">
                  <c:v>160.65744999999998</c:v>
                </c:pt>
                <c:pt idx="1504">
                  <c:v>436.41179999999997</c:v>
                </c:pt>
                <c:pt idx="1506">
                  <c:v>244.59023000000002</c:v>
                </c:pt>
                <c:pt idx="1507">
                  <c:v>262.17829999999998</c:v>
                </c:pt>
                <c:pt idx="1509">
                  <c:v>1461.0608999999999</c:v>
                </c:pt>
                <c:pt idx="1510">
                  <c:v>229.82286999999999</c:v>
                </c:pt>
                <c:pt idx="1511">
                  <c:v>169.00250999999997</c:v>
                </c:pt>
                <c:pt idx="1512">
                  <c:v>170.98359999999997</c:v>
                </c:pt>
                <c:pt idx="1513">
                  <c:v>177.09425999999999</c:v>
                </c:pt>
                <c:pt idx="1514">
                  <c:v>178.00199999999998</c:v>
                </c:pt>
                <c:pt idx="1515">
                  <c:v>295.54340999999999</c:v>
                </c:pt>
                <c:pt idx="1516">
                  <c:v>284.49559999999997</c:v>
                </c:pt>
                <c:pt idx="1517">
                  <c:v>282.92808999999994</c:v>
                </c:pt>
                <c:pt idx="1518">
                  <c:v>249.71791000000002</c:v>
                </c:pt>
                <c:pt idx="1519">
                  <c:v>1346.2868000000001</c:v>
                </c:pt>
                <c:pt idx="1520">
                  <c:v>215.63113999999999</c:v>
                </c:pt>
                <c:pt idx="1521">
                  <c:v>149.75478000000001</c:v>
                </c:pt>
                <c:pt idx="1522">
                  <c:v>149.9195</c:v>
                </c:pt>
                <c:pt idx="1524">
                  <c:v>150.16747000000001</c:v>
                </c:pt>
                <c:pt idx="1525">
                  <c:v>155.61836</c:v>
                </c:pt>
                <c:pt idx="1526">
                  <c:v>263.92743999999999</c:v>
                </c:pt>
                <c:pt idx="1527">
                  <c:v>260.53555</c:v>
                </c:pt>
                <c:pt idx="1528">
                  <c:v>271.59670999999997</c:v>
                </c:pt>
                <c:pt idx="1529">
                  <c:v>1072.5045</c:v>
                </c:pt>
                <c:pt idx="1530">
                  <c:v>274.35108000000002</c:v>
                </c:pt>
                <c:pt idx="1533">
                  <c:v>180.68849</c:v>
                </c:pt>
                <c:pt idx="1536">
                  <c:v>180.80936</c:v>
                </c:pt>
                <c:pt idx="1537">
                  <c:v>175.19464000000002</c:v>
                </c:pt>
                <c:pt idx="1538">
                  <c:v>171.80719999999999</c:v>
                </c:pt>
                <c:pt idx="1539">
                  <c:v>137.40457999999998</c:v>
                </c:pt>
                <c:pt idx="1540">
                  <c:v>203.93513000000002</c:v>
                </c:pt>
                <c:pt idx="1541">
                  <c:v>1007.3243999999999</c:v>
                </c:pt>
                <c:pt idx="1542">
                  <c:v>258.52105</c:v>
                </c:pt>
                <c:pt idx="1543">
                  <c:v>276.98126000000002</c:v>
                </c:pt>
                <c:pt idx="1544">
                  <c:v>308.66397999999998</c:v>
                </c:pt>
                <c:pt idx="1545">
                  <c:v>132.98675</c:v>
                </c:pt>
                <c:pt idx="1546">
                  <c:v>148.84348</c:v>
                </c:pt>
                <c:pt idx="1547">
                  <c:v>143.06047999999998</c:v>
                </c:pt>
                <c:pt idx="1548">
                  <c:v>141.65679999999998</c:v>
                </c:pt>
                <c:pt idx="1549">
                  <c:v>243.70473999999999</c:v>
                </c:pt>
                <c:pt idx="1550">
                  <c:v>238.66564999999997</c:v>
                </c:pt>
                <c:pt idx="1551">
                  <c:v>362.0831</c:v>
                </c:pt>
                <c:pt idx="1552">
                  <c:v>974.33590000000004</c:v>
                </c:pt>
                <c:pt idx="1553">
                  <c:v>253.12759999999997</c:v>
                </c:pt>
                <c:pt idx="1554">
                  <c:v>121.58636</c:v>
                </c:pt>
                <c:pt idx="1555">
                  <c:v>130.67087999999998</c:v>
                </c:pt>
                <c:pt idx="1556">
                  <c:v>126.21186999999999</c:v>
                </c:pt>
                <c:pt idx="1557">
                  <c:v>126.87163999999999</c:v>
                </c:pt>
                <c:pt idx="1558">
                  <c:v>415.37440000000004</c:v>
                </c:pt>
                <c:pt idx="1559">
                  <c:v>305.78096999999997</c:v>
                </c:pt>
                <c:pt idx="1560">
                  <c:v>544.49030000000005</c:v>
                </c:pt>
                <c:pt idx="1561">
                  <c:v>274.66539</c:v>
                </c:pt>
                <c:pt idx="1562">
                  <c:v>943.11919999999998</c:v>
                </c:pt>
                <c:pt idx="1563">
                  <c:v>247.32679999999999</c:v>
                </c:pt>
                <c:pt idx="1564">
                  <c:v>103.33050999999999</c:v>
                </c:pt>
                <c:pt idx="1566">
                  <c:v>89.000109999999992</c:v>
                </c:pt>
                <c:pt idx="1568">
                  <c:v>120.58379999999998</c:v>
                </c:pt>
                <c:pt idx="1569">
                  <c:v>95.897639999999996</c:v>
                </c:pt>
                <c:pt idx="1570">
                  <c:v>99.448909999999984</c:v>
                </c:pt>
                <c:pt idx="1571">
                  <c:v>103.74409</c:v>
                </c:pt>
                <c:pt idx="1574">
                  <c:v>123.88709999999999</c:v>
                </c:pt>
                <c:pt idx="1577">
                  <c:v>120.172</c:v>
                </c:pt>
                <c:pt idx="1582">
                  <c:v>120.172</c:v>
                </c:pt>
                <c:pt idx="1584">
                  <c:v>116.45689999999999</c:v>
                </c:pt>
                <c:pt idx="1586">
                  <c:v>119.3484</c:v>
                </c:pt>
                <c:pt idx="1588">
                  <c:v>129.67010000000002</c:v>
                </c:pt>
                <c:pt idx="1589">
                  <c:v>156.62739000000002</c:v>
                </c:pt>
                <c:pt idx="1590">
                  <c:v>191.70223999999999</c:v>
                </c:pt>
                <c:pt idx="1593">
                  <c:v>303.75311999999997</c:v>
                </c:pt>
                <c:pt idx="1594">
                  <c:v>362.74164000000002</c:v>
                </c:pt>
                <c:pt idx="1595">
                  <c:v>146.79807</c:v>
                </c:pt>
                <c:pt idx="1596">
                  <c:v>84.747889999999984</c:v>
                </c:pt>
                <c:pt idx="1597">
                  <c:v>840.74360000000013</c:v>
                </c:pt>
                <c:pt idx="1598">
                  <c:v>139.41260999999997</c:v>
                </c:pt>
                <c:pt idx="1600">
                  <c:v>129.67010000000002</c:v>
                </c:pt>
                <c:pt idx="1605">
                  <c:v>122.23989999999999</c:v>
                </c:pt>
                <c:pt idx="1612">
                  <c:v>126.7786</c:v>
                </c:pt>
                <c:pt idx="1614">
                  <c:v>96.06147</c:v>
                </c:pt>
                <c:pt idx="1615">
                  <c:v>85.571489999999997</c:v>
                </c:pt>
                <c:pt idx="1616">
                  <c:v>82.679989999999989</c:v>
                </c:pt>
                <c:pt idx="1618">
                  <c:v>143.08831000000001</c:v>
                </c:pt>
                <c:pt idx="1619">
                  <c:v>128.42579999999998</c:v>
                </c:pt>
                <c:pt idx="1620">
                  <c:v>124.71069999999999</c:v>
                </c:pt>
                <c:pt idx="1621">
                  <c:v>736.85430000000008</c:v>
                </c:pt>
                <c:pt idx="1622">
                  <c:v>112.32287999999998</c:v>
                </c:pt>
                <c:pt idx="1623">
                  <c:v>98.275399999999991</c:v>
                </c:pt>
                <c:pt idx="1624">
                  <c:v>54.114899999999992</c:v>
                </c:pt>
                <c:pt idx="1625">
                  <c:v>54.938499999999998</c:v>
                </c:pt>
                <c:pt idx="1626">
                  <c:v>61.545099999999998</c:v>
                </c:pt>
                <c:pt idx="1628">
                  <c:v>54.09709999999999</c:v>
                </c:pt>
                <c:pt idx="1629">
                  <c:v>68.554599999999994</c:v>
                </c:pt>
                <c:pt idx="1630">
                  <c:v>67.722100000000012</c:v>
                </c:pt>
                <c:pt idx="1632">
                  <c:v>125.93719999999999</c:v>
                </c:pt>
                <c:pt idx="1633">
                  <c:v>135.43529999999998</c:v>
                </c:pt>
                <c:pt idx="1636">
                  <c:v>68.966399999999993</c:v>
                </c:pt>
                <c:pt idx="1638">
                  <c:v>141.63009999999997</c:v>
                </c:pt>
                <c:pt idx="1640">
                  <c:v>66.486699999999999</c:v>
                </c:pt>
                <c:pt idx="1641">
                  <c:v>68.554599999999994</c:v>
                </c:pt>
                <c:pt idx="1643">
                  <c:v>151.95179999999999</c:v>
                </c:pt>
                <c:pt idx="1645">
                  <c:v>221.31219999999999</c:v>
                </c:pt>
                <c:pt idx="1647">
                  <c:v>61.988289999999999</c:v>
                </c:pt>
                <c:pt idx="1648">
                  <c:v>65.490369999999999</c:v>
                </c:pt>
                <c:pt idx="1649">
                  <c:v>65.242399999999989</c:v>
                </c:pt>
                <c:pt idx="1650">
                  <c:v>161.03809999999999</c:v>
                </c:pt>
                <c:pt idx="1651">
                  <c:v>48.734799999999993</c:v>
                </c:pt>
                <c:pt idx="1652">
                  <c:v>74.740499999999997</c:v>
                </c:pt>
                <c:pt idx="1653">
                  <c:v>106.53809999999999</c:v>
                </c:pt>
                <c:pt idx="1655">
                  <c:v>74.164869999999993</c:v>
                </c:pt>
                <c:pt idx="1656">
                  <c:v>111.0857</c:v>
                </c:pt>
                <c:pt idx="1657">
                  <c:v>76.808399999999992</c:v>
                </c:pt>
                <c:pt idx="1658">
                  <c:v>66.495599999999996</c:v>
                </c:pt>
                <c:pt idx="1659">
                  <c:v>101.58759999999999</c:v>
                </c:pt>
                <c:pt idx="1660">
                  <c:v>68.381869999999992</c:v>
                </c:pt>
                <c:pt idx="1661">
                  <c:v>102.82299999999999</c:v>
                </c:pt>
                <c:pt idx="1662">
                  <c:v>87.962599999999995</c:v>
                </c:pt>
                <c:pt idx="1663">
                  <c:v>90.863</c:v>
                </c:pt>
                <c:pt idx="1664">
                  <c:v>98.696100000000001</c:v>
                </c:pt>
                <c:pt idx="1665">
                  <c:v>90.854099999999988</c:v>
                </c:pt>
                <c:pt idx="1666">
                  <c:v>92.921999999999997</c:v>
                </c:pt>
                <c:pt idx="1667">
                  <c:v>90.030499999999989</c:v>
                </c:pt>
                <c:pt idx="1668">
                  <c:v>105.7234</c:v>
                </c:pt>
                <c:pt idx="1670">
                  <c:v>88.786199999999994</c:v>
                </c:pt>
                <c:pt idx="1671">
                  <c:v>133.00834999999998</c:v>
                </c:pt>
                <c:pt idx="1672">
                  <c:v>125.78226999999998</c:v>
                </c:pt>
                <c:pt idx="1673">
                  <c:v>119.00917</c:v>
                </c:pt>
                <c:pt idx="1674">
                  <c:v>799.22299999999996</c:v>
                </c:pt>
                <c:pt idx="1675">
                  <c:v>106.78873999999999</c:v>
                </c:pt>
                <c:pt idx="1677">
                  <c:v>89.609799999999993</c:v>
                </c:pt>
                <c:pt idx="1678">
                  <c:v>76.733159999999998</c:v>
                </c:pt>
                <c:pt idx="1680">
                  <c:v>92.089499999999987</c:v>
                </c:pt>
                <c:pt idx="1681">
                  <c:v>82.432019999999994</c:v>
                </c:pt>
                <c:pt idx="1682">
                  <c:v>76.237220000000008</c:v>
                </c:pt>
                <c:pt idx="1684">
                  <c:v>94.980999999999995</c:v>
                </c:pt>
                <c:pt idx="1687">
                  <c:v>103.6555</c:v>
                </c:pt>
                <c:pt idx="1692">
                  <c:v>104.89089999999999</c:v>
                </c:pt>
                <c:pt idx="1694">
                  <c:v>100.3522</c:v>
                </c:pt>
                <c:pt idx="1695">
                  <c:v>104.06729999999999</c:v>
                </c:pt>
                <c:pt idx="1697">
                  <c:v>97.872500000000002</c:v>
                </c:pt>
                <c:pt idx="1699">
                  <c:v>100.764</c:v>
                </c:pt>
                <c:pt idx="1700">
                  <c:v>128.34788999999998</c:v>
                </c:pt>
                <c:pt idx="1701">
                  <c:v>119.0548</c:v>
                </c:pt>
                <c:pt idx="1702">
                  <c:v>119.22040999999999</c:v>
                </c:pt>
                <c:pt idx="1703">
                  <c:v>818.91819999999996</c:v>
                </c:pt>
                <c:pt idx="1704">
                  <c:v>103.61254</c:v>
                </c:pt>
                <c:pt idx="1705">
                  <c:v>91.35893999999999</c:v>
                </c:pt>
                <c:pt idx="1706">
                  <c:v>80.209189999999992</c:v>
                </c:pt>
                <c:pt idx="1707">
                  <c:v>78.061600000000013</c:v>
                </c:pt>
                <c:pt idx="1712">
                  <c:v>119.55162999999999</c:v>
                </c:pt>
                <c:pt idx="1713">
                  <c:v>114.67814999999999</c:v>
                </c:pt>
                <c:pt idx="1714">
                  <c:v>114.92523</c:v>
                </c:pt>
                <c:pt idx="1715">
                  <c:v>105.51394000000001</c:v>
                </c:pt>
                <c:pt idx="1716">
                  <c:v>762.35030000000006</c:v>
                </c:pt>
                <c:pt idx="1717">
                  <c:v>105.34654999999999</c:v>
                </c:pt>
                <c:pt idx="1718">
                  <c:v>108.95146</c:v>
                </c:pt>
                <c:pt idx="1719">
                  <c:v>101.84891999999999</c:v>
                </c:pt>
                <c:pt idx="1720">
                  <c:v>96.646000000000001</c:v>
                </c:pt>
                <c:pt idx="1726">
                  <c:v>159.58587999999997</c:v>
                </c:pt>
                <c:pt idx="1728">
                  <c:v>156.28258</c:v>
                </c:pt>
                <c:pt idx="1730">
                  <c:v>157.93422999999999</c:v>
                </c:pt>
                <c:pt idx="1745">
                  <c:v>193.7038</c:v>
                </c:pt>
                <c:pt idx="1746">
                  <c:v>237.87319999999997</c:v>
                </c:pt>
                <c:pt idx="1747">
                  <c:v>249.43029999999999</c:v>
                </c:pt>
                <c:pt idx="1748">
                  <c:v>222.995</c:v>
                </c:pt>
                <c:pt idx="1749">
                  <c:v>838.26800000000003</c:v>
                </c:pt>
                <c:pt idx="1750">
                  <c:v>130.94999999999999</c:v>
                </c:pt>
                <c:pt idx="1751">
                  <c:v>170.2045</c:v>
                </c:pt>
                <c:pt idx="1752">
                  <c:v>293.2235</c:v>
                </c:pt>
                <c:pt idx="1753">
                  <c:v>233.75519999999997</c:v>
                </c:pt>
                <c:pt idx="1754">
                  <c:v>242.83259999999999</c:v>
                </c:pt>
                <c:pt idx="1755">
                  <c:v>196.16569999999999</c:v>
                </c:pt>
                <c:pt idx="1756">
                  <c:v>194.16900000000001</c:v>
                </c:pt>
                <c:pt idx="1757">
                  <c:v>203.61370000000002</c:v>
                </c:pt>
                <c:pt idx="1758">
                  <c:v>219.7184</c:v>
                </c:pt>
                <c:pt idx="1759">
                  <c:v>216.3973</c:v>
                </c:pt>
                <c:pt idx="1760">
                  <c:v>186.6765</c:v>
                </c:pt>
                <c:pt idx="1761">
                  <c:v>187.50009999999997</c:v>
                </c:pt>
                <c:pt idx="1762">
                  <c:v>179.64919999999998</c:v>
                </c:pt>
                <c:pt idx="1763">
                  <c:v>179.64919999999998</c:v>
                </c:pt>
                <c:pt idx="1764">
                  <c:v>278.34530000000001</c:v>
                </c:pt>
                <c:pt idx="1765">
                  <c:v>316.24869999999993</c:v>
                </c:pt>
                <c:pt idx="1766">
                  <c:v>239.51149999999998</c:v>
                </c:pt>
                <c:pt idx="1767">
                  <c:v>251.06859999999998</c:v>
                </c:pt>
                <c:pt idx="1768">
                  <c:v>237.03179999999998</c:v>
                </c:pt>
                <c:pt idx="1769">
                  <c:v>281.57740000000001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36-46C9-9D04-9D5F883F7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8968376"/>
        <c:axId val="748968704"/>
      </c:scatterChart>
      <c:valAx>
        <c:axId val="748968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Sample Hardness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8968704"/>
        <c:crosses val="autoZero"/>
        <c:crossBetween val="midCat"/>
      </c:valAx>
      <c:valAx>
        <c:axId val="748968704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Calculated Hardness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8968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Water Hardness</a:t>
            </a:r>
          </a:p>
        </c:rich>
      </c:tx>
      <c:layout>
        <c:manualLayout>
          <c:xMode val="edge"/>
          <c:yMode val="edge"/>
          <c:x val="0.41191771832225682"/>
          <c:y val="3.238865937869880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Post GKM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xVal>
            <c:numRef>
              <c:f>Hardness!$A$241:$A$1915</c:f>
              <c:numCache>
                <c:formatCode>0.00</c:formatCode>
                <c:ptCount val="1675"/>
                <c:pt idx="0">
                  <c:v>176.56113024000001</c:v>
                </c:pt>
                <c:pt idx="1">
                  <c:v>164.08871424</c:v>
                </c:pt>
                <c:pt idx="2">
                  <c:v>189.38760192000004</c:v>
                </c:pt>
                <c:pt idx="3">
                  <c:v>204.43496832000002</c:v>
                </c:pt>
                <c:pt idx="4">
                  <c:v>164.08871424</c:v>
                </c:pt>
                <c:pt idx="5">
                  <c:v>189.38760192000004</c:v>
                </c:pt>
                <c:pt idx="6">
                  <c:v>204.43496832000002</c:v>
                </c:pt>
                <c:pt idx="7">
                  <c:v>298.74252672</c:v>
                </c:pt>
                <c:pt idx="8">
                  <c:v>162.86561280000001</c:v>
                </c:pt>
                <c:pt idx="9">
                  <c:v>176.56113024000001</c:v>
                </c:pt>
                <c:pt idx="10">
                  <c:v>345.71927808000004</c:v>
                </c:pt>
                <c:pt idx="11">
                  <c:v>295.82961408</c:v>
                </c:pt>
                <c:pt idx="12">
                  <c:v>295.82961408</c:v>
                </c:pt>
                <c:pt idx="13">
                  <c:v>157.55477760000002</c:v>
                </c:pt>
                <c:pt idx="14">
                  <c:v>14.628936960000001</c:v>
                </c:pt>
                <c:pt idx="15">
                  <c:v>421.32625920000004</c:v>
                </c:pt>
                <c:pt idx="16">
                  <c:v>377.05320576000003</c:v>
                </c:pt>
                <c:pt idx="17">
                  <c:v>196.05028608000001</c:v>
                </c:pt>
                <c:pt idx="18">
                  <c:v>15.56235648</c:v>
                </c:pt>
                <c:pt idx="19">
                  <c:v>377.61647615999999</c:v>
                </c:pt>
                <c:pt idx="20">
                  <c:v>421.48719360000001</c:v>
                </c:pt>
                <c:pt idx="21">
                  <c:v>272.47803264000004</c:v>
                </c:pt>
                <c:pt idx="22">
                  <c:v>151.58411136000001</c:v>
                </c:pt>
                <c:pt idx="23">
                  <c:v>204.48324864000003</c:v>
                </c:pt>
                <c:pt idx="24">
                  <c:v>164.08871424</c:v>
                </c:pt>
                <c:pt idx="25">
                  <c:v>345.79974528000002</c:v>
                </c:pt>
                <c:pt idx="26">
                  <c:v>147.54465792000002</c:v>
                </c:pt>
                <c:pt idx="27">
                  <c:v>246.34228608000001</c:v>
                </c:pt>
                <c:pt idx="28">
                  <c:v>189.38760192000004</c:v>
                </c:pt>
                <c:pt idx="29">
                  <c:v>190.16008704000001</c:v>
                </c:pt>
                <c:pt idx="30">
                  <c:v>227.65780224000002</c:v>
                </c:pt>
                <c:pt idx="31">
                  <c:v>16.415308799999998</c:v>
                </c:pt>
                <c:pt idx="32">
                  <c:v>298.74252672</c:v>
                </c:pt>
                <c:pt idx="33">
                  <c:v>333.21467520000004</c:v>
                </c:pt>
                <c:pt idx="34">
                  <c:v>333.21467520000004</c:v>
                </c:pt>
                <c:pt idx="35">
                  <c:v>204.43496832000002</c:v>
                </c:pt>
                <c:pt idx="36">
                  <c:v>214.42899456000004</c:v>
                </c:pt>
                <c:pt idx="37">
                  <c:v>332.89280640000004</c:v>
                </c:pt>
                <c:pt idx="38">
                  <c:v>178.68546432000002</c:v>
                </c:pt>
                <c:pt idx="39">
                  <c:v>345.71927808000004</c:v>
                </c:pt>
                <c:pt idx="40">
                  <c:v>196.87105152000001</c:v>
                </c:pt>
                <c:pt idx="41">
                  <c:v>377.05320576000003</c:v>
                </c:pt>
                <c:pt idx="42">
                  <c:v>421.48719360000001</c:v>
                </c:pt>
                <c:pt idx="43">
                  <c:v>96.480172800000005</c:v>
                </c:pt>
                <c:pt idx="44">
                  <c:v>164.08871424</c:v>
                </c:pt>
                <c:pt idx="45">
                  <c:v>189.38760192000004</c:v>
                </c:pt>
                <c:pt idx="46">
                  <c:v>204.43496832000002</c:v>
                </c:pt>
                <c:pt idx="47">
                  <c:v>420.92392320000005</c:v>
                </c:pt>
                <c:pt idx="48">
                  <c:v>176.56113024000001</c:v>
                </c:pt>
                <c:pt idx="49">
                  <c:v>162.86561280000001</c:v>
                </c:pt>
                <c:pt idx="50">
                  <c:v>176.56113024000001</c:v>
                </c:pt>
                <c:pt idx="51">
                  <c:v>196.87105152000001</c:v>
                </c:pt>
                <c:pt idx="52">
                  <c:v>157.55477760000002</c:v>
                </c:pt>
                <c:pt idx="53">
                  <c:v>214.42899456000004</c:v>
                </c:pt>
                <c:pt idx="54">
                  <c:v>214.42899456000004</c:v>
                </c:pt>
                <c:pt idx="55">
                  <c:v>421.39063296</c:v>
                </c:pt>
                <c:pt idx="56">
                  <c:v>298.74252672</c:v>
                </c:pt>
                <c:pt idx="57">
                  <c:v>178.68546432000002</c:v>
                </c:pt>
                <c:pt idx="58">
                  <c:v>151.58411136000001</c:v>
                </c:pt>
                <c:pt idx="59">
                  <c:v>151.58411136000001</c:v>
                </c:pt>
                <c:pt idx="60">
                  <c:v>246.34228608000001</c:v>
                </c:pt>
                <c:pt idx="61">
                  <c:v>421.32625920000004</c:v>
                </c:pt>
                <c:pt idx="62">
                  <c:v>345.71927808000004</c:v>
                </c:pt>
                <c:pt idx="63">
                  <c:v>377.58428928000001</c:v>
                </c:pt>
                <c:pt idx="64">
                  <c:v>131.48340480000002</c:v>
                </c:pt>
                <c:pt idx="65">
                  <c:v>190.16008704000001</c:v>
                </c:pt>
                <c:pt idx="66">
                  <c:v>377.05320576000003</c:v>
                </c:pt>
                <c:pt idx="67">
                  <c:v>147.54465792000002</c:v>
                </c:pt>
                <c:pt idx="68">
                  <c:v>123.08262912000002</c:v>
                </c:pt>
                <c:pt idx="69">
                  <c:v>377.61647615999999</c:v>
                </c:pt>
                <c:pt idx="70">
                  <c:v>272.47803264000004</c:v>
                </c:pt>
                <c:pt idx="71">
                  <c:v>65.194525440000007</c:v>
                </c:pt>
                <c:pt idx="72">
                  <c:v>96.480172800000005</c:v>
                </c:pt>
                <c:pt idx="73">
                  <c:v>123.08262912000002</c:v>
                </c:pt>
                <c:pt idx="74">
                  <c:v>65.291086079999999</c:v>
                </c:pt>
                <c:pt idx="75">
                  <c:v>298.74252672</c:v>
                </c:pt>
                <c:pt idx="76">
                  <c:v>108.95258880000002</c:v>
                </c:pt>
                <c:pt idx="77">
                  <c:v>65.291086079999999</c:v>
                </c:pt>
                <c:pt idx="78">
                  <c:v>196.05028608000001</c:v>
                </c:pt>
                <c:pt idx="79">
                  <c:v>345.79974528000002</c:v>
                </c:pt>
                <c:pt idx="80">
                  <c:v>65.291086079999999</c:v>
                </c:pt>
                <c:pt idx="81">
                  <c:v>204.48324864000003</c:v>
                </c:pt>
                <c:pt idx="82">
                  <c:v>345.79974528000002</c:v>
                </c:pt>
                <c:pt idx="83">
                  <c:v>345.79974528000002</c:v>
                </c:pt>
                <c:pt idx="84">
                  <c:v>164.08871424</c:v>
                </c:pt>
                <c:pt idx="85">
                  <c:v>333.21467520000004</c:v>
                </c:pt>
                <c:pt idx="86">
                  <c:v>104.17283712000001</c:v>
                </c:pt>
                <c:pt idx="87">
                  <c:v>67.125738240000004</c:v>
                </c:pt>
                <c:pt idx="88">
                  <c:v>189.38760192000004</c:v>
                </c:pt>
                <c:pt idx="89">
                  <c:v>332.89280640000004</c:v>
                </c:pt>
                <c:pt idx="90">
                  <c:v>204.43496832000002</c:v>
                </c:pt>
                <c:pt idx="91">
                  <c:v>295.82961408</c:v>
                </c:pt>
                <c:pt idx="92">
                  <c:v>295.82961408</c:v>
                </c:pt>
                <c:pt idx="93">
                  <c:v>63.504714240000006</c:v>
                </c:pt>
                <c:pt idx="94">
                  <c:v>65.307179520000005</c:v>
                </c:pt>
                <c:pt idx="95">
                  <c:v>227.65780224000002</c:v>
                </c:pt>
                <c:pt idx="96">
                  <c:v>189.59681664000001</c:v>
                </c:pt>
                <c:pt idx="97">
                  <c:v>421.48719360000001</c:v>
                </c:pt>
                <c:pt idx="98">
                  <c:v>164.08871424</c:v>
                </c:pt>
                <c:pt idx="99">
                  <c:v>421.48719360000001</c:v>
                </c:pt>
                <c:pt idx="100">
                  <c:v>189.38760192000004</c:v>
                </c:pt>
                <c:pt idx="101">
                  <c:v>204.43496832000002</c:v>
                </c:pt>
                <c:pt idx="102">
                  <c:v>192.96034560000001</c:v>
                </c:pt>
                <c:pt idx="103">
                  <c:v>164.08871424</c:v>
                </c:pt>
                <c:pt idx="104">
                  <c:v>176.56113024000001</c:v>
                </c:pt>
                <c:pt idx="105">
                  <c:v>204.43496832000002</c:v>
                </c:pt>
                <c:pt idx="106">
                  <c:v>189.38760192000004</c:v>
                </c:pt>
                <c:pt idx="107">
                  <c:v>164.08871424</c:v>
                </c:pt>
                <c:pt idx="108">
                  <c:v>189.38760192000004</c:v>
                </c:pt>
                <c:pt idx="109">
                  <c:v>204.43496832000002</c:v>
                </c:pt>
                <c:pt idx="110">
                  <c:v>95.772061440000002</c:v>
                </c:pt>
                <c:pt idx="111">
                  <c:v>95.949089279999995</c:v>
                </c:pt>
                <c:pt idx="112">
                  <c:v>176.56113024000001</c:v>
                </c:pt>
                <c:pt idx="113">
                  <c:v>96.496266240000011</c:v>
                </c:pt>
                <c:pt idx="114">
                  <c:v>178.68546432000002</c:v>
                </c:pt>
                <c:pt idx="115">
                  <c:v>162.86561280000001</c:v>
                </c:pt>
                <c:pt idx="116">
                  <c:v>298.74252672</c:v>
                </c:pt>
                <c:pt idx="117">
                  <c:v>157.55477760000002</c:v>
                </c:pt>
                <c:pt idx="118">
                  <c:v>97.864208640000015</c:v>
                </c:pt>
                <c:pt idx="119">
                  <c:v>190.16008704000001</c:v>
                </c:pt>
                <c:pt idx="120">
                  <c:v>345.71927808000004</c:v>
                </c:pt>
                <c:pt idx="121">
                  <c:v>64.019704320000002</c:v>
                </c:pt>
                <c:pt idx="122">
                  <c:v>377.05320576000003</c:v>
                </c:pt>
                <c:pt idx="123">
                  <c:v>151.58411136000001</c:v>
                </c:pt>
                <c:pt idx="124">
                  <c:v>96.480172800000005</c:v>
                </c:pt>
                <c:pt idx="125">
                  <c:v>164.08871424</c:v>
                </c:pt>
                <c:pt idx="126">
                  <c:v>421.48719360000001</c:v>
                </c:pt>
                <c:pt idx="127">
                  <c:v>103.15895039999999</c:v>
                </c:pt>
                <c:pt idx="128">
                  <c:v>196.05028608000001</c:v>
                </c:pt>
                <c:pt idx="129">
                  <c:v>189.38760192000004</c:v>
                </c:pt>
                <c:pt idx="130">
                  <c:v>92.376345600000008</c:v>
                </c:pt>
                <c:pt idx="131">
                  <c:v>147.54465792000002</c:v>
                </c:pt>
                <c:pt idx="132">
                  <c:v>204.48324864000003</c:v>
                </c:pt>
                <c:pt idx="133">
                  <c:v>204.43496832000002</c:v>
                </c:pt>
                <c:pt idx="134">
                  <c:v>345.71927808000004</c:v>
                </c:pt>
                <c:pt idx="135">
                  <c:v>510.74141184000007</c:v>
                </c:pt>
                <c:pt idx="136">
                  <c:v>377.05320576000003</c:v>
                </c:pt>
                <c:pt idx="137">
                  <c:v>0</c:v>
                </c:pt>
                <c:pt idx="138">
                  <c:v>131.48340480000002</c:v>
                </c:pt>
                <c:pt idx="139">
                  <c:v>131.48340480000002</c:v>
                </c:pt>
                <c:pt idx="140">
                  <c:v>123.08262912000002</c:v>
                </c:pt>
                <c:pt idx="141">
                  <c:v>0.88513920000000013</c:v>
                </c:pt>
                <c:pt idx="142">
                  <c:v>108.95258880000002</c:v>
                </c:pt>
                <c:pt idx="143">
                  <c:v>104.17283712000001</c:v>
                </c:pt>
                <c:pt idx="144">
                  <c:v>12.826471680000001</c:v>
                </c:pt>
                <c:pt idx="145">
                  <c:v>164.08871424</c:v>
                </c:pt>
                <c:pt idx="146">
                  <c:v>189.38760192000004</c:v>
                </c:pt>
                <c:pt idx="147">
                  <c:v>95.820341760000005</c:v>
                </c:pt>
                <c:pt idx="148">
                  <c:v>204.43496832000002</c:v>
                </c:pt>
                <c:pt idx="149">
                  <c:v>176.56113024000001</c:v>
                </c:pt>
                <c:pt idx="150">
                  <c:v>164.08871424</c:v>
                </c:pt>
                <c:pt idx="151">
                  <c:v>189.38760192000004</c:v>
                </c:pt>
                <c:pt idx="152">
                  <c:v>204.43496832000002</c:v>
                </c:pt>
                <c:pt idx="153">
                  <c:v>162.86561280000001</c:v>
                </c:pt>
                <c:pt idx="154">
                  <c:v>162.86561280000001</c:v>
                </c:pt>
                <c:pt idx="155">
                  <c:v>298.74252672</c:v>
                </c:pt>
                <c:pt idx="156">
                  <c:v>176.56113024000001</c:v>
                </c:pt>
                <c:pt idx="157">
                  <c:v>246.34228608000001</c:v>
                </c:pt>
                <c:pt idx="158">
                  <c:v>246.34228608000001</c:v>
                </c:pt>
                <c:pt idx="159">
                  <c:v>178.68546432000002</c:v>
                </c:pt>
                <c:pt idx="160">
                  <c:v>345.71927808000004</c:v>
                </c:pt>
                <c:pt idx="161">
                  <c:v>421.32625920000004</c:v>
                </c:pt>
                <c:pt idx="162">
                  <c:v>131.48340480000002</c:v>
                </c:pt>
                <c:pt idx="163">
                  <c:v>190.16008704000001</c:v>
                </c:pt>
                <c:pt idx="164">
                  <c:v>272.47803264000004</c:v>
                </c:pt>
                <c:pt idx="165">
                  <c:v>377.05320576000003</c:v>
                </c:pt>
                <c:pt idx="166">
                  <c:v>157.55477760000002</c:v>
                </c:pt>
                <c:pt idx="167">
                  <c:v>123.08262912000002</c:v>
                </c:pt>
                <c:pt idx="168">
                  <c:v>123.08262912000002</c:v>
                </c:pt>
                <c:pt idx="169">
                  <c:v>421.48719360000001</c:v>
                </c:pt>
                <c:pt idx="170">
                  <c:v>377.61647615999999</c:v>
                </c:pt>
                <c:pt idx="171">
                  <c:v>151.58411136000001</c:v>
                </c:pt>
                <c:pt idx="172">
                  <c:v>127.83019392000001</c:v>
                </c:pt>
                <c:pt idx="173">
                  <c:v>345.79974528000002</c:v>
                </c:pt>
                <c:pt idx="174">
                  <c:v>196.05028608000001</c:v>
                </c:pt>
                <c:pt idx="175">
                  <c:v>295.82961408</c:v>
                </c:pt>
                <c:pt idx="176">
                  <c:v>104.17283712000001</c:v>
                </c:pt>
                <c:pt idx="177">
                  <c:v>332.89280640000004</c:v>
                </c:pt>
                <c:pt idx="178">
                  <c:v>147.54465792000002</c:v>
                </c:pt>
                <c:pt idx="179">
                  <c:v>333.21467520000004</c:v>
                </c:pt>
                <c:pt idx="180">
                  <c:v>204.48324864000003</c:v>
                </c:pt>
                <c:pt idx="181">
                  <c:v>510.74141184000007</c:v>
                </c:pt>
                <c:pt idx="182">
                  <c:v>108.95258880000002</c:v>
                </c:pt>
                <c:pt idx="183">
                  <c:v>196.87105152000001</c:v>
                </c:pt>
                <c:pt idx="184">
                  <c:v>214.42899456000004</c:v>
                </c:pt>
                <c:pt idx="185">
                  <c:v>227.65780224000002</c:v>
                </c:pt>
                <c:pt idx="186">
                  <c:v>176.56113024000001</c:v>
                </c:pt>
                <c:pt idx="187">
                  <c:v>162.86561280000001</c:v>
                </c:pt>
                <c:pt idx="188">
                  <c:v>0</c:v>
                </c:pt>
                <c:pt idx="189">
                  <c:v>246.34228608000001</c:v>
                </c:pt>
                <c:pt idx="190">
                  <c:v>196.87105152000001</c:v>
                </c:pt>
                <c:pt idx="191">
                  <c:v>178.68546432000002</c:v>
                </c:pt>
                <c:pt idx="192">
                  <c:v>157.55477760000002</c:v>
                </c:pt>
                <c:pt idx="193">
                  <c:v>298.74252672</c:v>
                </c:pt>
                <c:pt idx="194">
                  <c:v>0.96560639999999998</c:v>
                </c:pt>
                <c:pt idx="195">
                  <c:v>548.52880895999999</c:v>
                </c:pt>
                <c:pt idx="196">
                  <c:v>548.52880895999999</c:v>
                </c:pt>
                <c:pt idx="197">
                  <c:v>0.82076544000000007</c:v>
                </c:pt>
                <c:pt idx="198">
                  <c:v>108.95258880000002</c:v>
                </c:pt>
                <c:pt idx="199">
                  <c:v>151.58411136000001</c:v>
                </c:pt>
                <c:pt idx="200">
                  <c:v>190.16008704000001</c:v>
                </c:pt>
                <c:pt idx="201">
                  <c:v>272.47803264000004</c:v>
                </c:pt>
                <c:pt idx="202">
                  <c:v>214.42899456000004</c:v>
                </c:pt>
                <c:pt idx="203">
                  <c:v>345.71927808000004</c:v>
                </c:pt>
                <c:pt idx="204">
                  <c:v>104.17283712000001</c:v>
                </c:pt>
                <c:pt idx="205">
                  <c:v>0.86904576000000011</c:v>
                </c:pt>
                <c:pt idx="206">
                  <c:v>421.32625920000004</c:v>
                </c:pt>
                <c:pt idx="207">
                  <c:v>421.32625920000004</c:v>
                </c:pt>
                <c:pt idx="208">
                  <c:v>548.89895808000006</c:v>
                </c:pt>
                <c:pt idx="209">
                  <c:v>548.89895808000006</c:v>
                </c:pt>
                <c:pt idx="210">
                  <c:v>147.54465792000002</c:v>
                </c:pt>
                <c:pt idx="211">
                  <c:v>123.08262912000002</c:v>
                </c:pt>
                <c:pt idx="212">
                  <c:v>196.05028608000001</c:v>
                </c:pt>
                <c:pt idx="213">
                  <c:v>377.05320576000003</c:v>
                </c:pt>
                <c:pt idx="214">
                  <c:v>131.48340480000002</c:v>
                </c:pt>
                <c:pt idx="215">
                  <c:v>13.775984640000003</c:v>
                </c:pt>
                <c:pt idx="216">
                  <c:v>227.65780224000002</c:v>
                </c:pt>
                <c:pt idx="217">
                  <c:v>295.82961408</c:v>
                </c:pt>
                <c:pt idx="218">
                  <c:v>421.48719360000001</c:v>
                </c:pt>
                <c:pt idx="219">
                  <c:v>204.48324864000003</c:v>
                </c:pt>
                <c:pt idx="220">
                  <c:v>543.84561792</c:v>
                </c:pt>
                <c:pt idx="221">
                  <c:v>14.628936960000001</c:v>
                </c:pt>
                <c:pt idx="222">
                  <c:v>545.11699968000005</c:v>
                </c:pt>
                <c:pt idx="223">
                  <c:v>545.11699968000005</c:v>
                </c:pt>
                <c:pt idx="224">
                  <c:v>15.143927040000001</c:v>
                </c:pt>
                <c:pt idx="225">
                  <c:v>377.61647615999999</c:v>
                </c:pt>
                <c:pt idx="226">
                  <c:v>16.415308799999998</c:v>
                </c:pt>
                <c:pt idx="227">
                  <c:v>564.01069824000001</c:v>
                </c:pt>
                <c:pt idx="228">
                  <c:v>510.74141184000007</c:v>
                </c:pt>
                <c:pt idx="229">
                  <c:v>543.74905727999999</c:v>
                </c:pt>
                <c:pt idx="230">
                  <c:v>332.89280640000004</c:v>
                </c:pt>
                <c:pt idx="231">
                  <c:v>333.21467520000004</c:v>
                </c:pt>
                <c:pt idx="232">
                  <c:v>345.79974528000002</c:v>
                </c:pt>
                <c:pt idx="233">
                  <c:v>97.864208640000015</c:v>
                </c:pt>
                <c:pt idx="234">
                  <c:v>95.772061440000002</c:v>
                </c:pt>
                <c:pt idx="235">
                  <c:v>73.917169920000006</c:v>
                </c:pt>
                <c:pt idx="236">
                  <c:v>63.504714240000006</c:v>
                </c:pt>
                <c:pt idx="237">
                  <c:v>190.16008704000001</c:v>
                </c:pt>
                <c:pt idx="238">
                  <c:v>157.55477760000002</c:v>
                </c:pt>
                <c:pt idx="239">
                  <c:v>298.74252672</c:v>
                </c:pt>
                <c:pt idx="240">
                  <c:v>103.15895039999999</c:v>
                </c:pt>
                <c:pt idx="241">
                  <c:v>196.05028608000001</c:v>
                </c:pt>
                <c:pt idx="242">
                  <c:v>625.69685376000007</c:v>
                </c:pt>
                <c:pt idx="243">
                  <c:v>162.86561280000001</c:v>
                </c:pt>
                <c:pt idx="244">
                  <c:v>246.34228608000001</c:v>
                </c:pt>
                <c:pt idx="245">
                  <c:v>96.480172800000005</c:v>
                </c:pt>
                <c:pt idx="246">
                  <c:v>348.22985471999999</c:v>
                </c:pt>
                <c:pt idx="247">
                  <c:v>272.47803264000004</c:v>
                </c:pt>
                <c:pt idx="248">
                  <c:v>92.376345600000008</c:v>
                </c:pt>
                <c:pt idx="249">
                  <c:v>204.48324864000003</c:v>
                </c:pt>
                <c:pt idx="250">
                  <c:v>633.27686400000005</c:v>
                </c:pt>
                <c:pt idx="251">
                  <c:v>151.58411136000001</c:v>
                </c:pt>
                <c:pt idx="252">
                  <c:v>151.58411136000001</c:v>
                </c:pt>
                <c:pt idx="253">
                  <c:v>227.65780224000002</c:v>
                </c:pt>
                <c:pt idx="254">
                  <c:v>345.79974528000002</c:v>
                </c:pt>
                <c:pt idx="255">
                  <c:v>636.0932160000001</c:v>
                </c:pt>
                <c:pt idx="256">
                  <c:v>377.05320576000003</c:v>
                </c:pt>
                <c:pt idx="257">
                  <c:v>64.019704320000002</c:v>
                </c:pt>
                <c:pt idx="258">
                  <c:v>176.56113024000001</c:v>
                </c:pt>
                <c:pt idx="259">
                  <c:v>196.87105152000001</c:v>
                </c:pt>
                <c:pt idx="260">
                  <c:v>332.89280640000004</c:v>
                </c:pt>
                <c:pt idx="261">
                  <c:v>333.21467520000004</c:v>
                </c:pt>
                <c:pt idx="262">
                  <c:v>147.54465792000002</c:v>
                </c:pt>
                <c:pt idx="263">
                  <c:v>178.68546432000002</c:v>
                </c:pt>
                <c:pt idx="264">
                  <c:v>421.48719360000001</c:v>
                </c:pt>
                <c:pt idx="265">
                  <c:v>665.78561280000008</c:v>
                </c:pt>
                <c:pt idx="266">
                  <c:v>295.82961408</c:v>
                </c:pt>
                <c:pt idx="267">
                  <c:v>16.350935040000003</c:v>
                </c:pt>
                <c:pt idx="268">
                  <c:v>12.536789760000001</c:v>
                </c:pt>
                <c:pt idx="269">
                  <c:v>421.32625920000004</c:v>
                </c:pt>
                <c:pt idx="270">
                  <c:v>13.904732160000002</c:v>
                </c:pt>
                <c:pt idx="271">
                  <c:v>104.17283712000001</c:v>
                </c:pt>
                <c:pt idx="272">
                  <c:v>108.95258880000002</c:v>
                </c:pt>
                <c:pt idx="273">
                  <c:v>377.61647615999999</c:v>
                </c:pt>
                <c:pt idx="274">
                  <c:v>377.61647615999999</c:v>
                </c:pt>
                <c:pt idx="275">
                  <c:v>123.08262912000002</c:v>
                </c:pt>
                <c:pt idx="276">
                  <c:v>647.11722240000006</c:v>
                </c:pt>
                <c:pt idx="277">
                  <c:v>647.11722240000006</c:v>
                </c:pt>
                <c:pt idx="278">
                  <c:v>510.74141184000007</c:v>
                </c:pt>
                <c:pt idx="279">
                  <c:v>131.48340480000002</c:v>
                </c:pt>
                <c:pt idx="280">
                  <c:v>663.54862464000007</c:v>
                </c:pt>
                <c:pt idx="281">
                  <c:v>65.725608960000017</c:v>
                </c:pt>
                <c:pt idx="282">
                  <c:v>65.548581119999994</c:v>
                </c:pt>
                <c:pt idx="283">
                  <c:v>65.854356480000007</c:v>
                </c:pt>
                <c:pt idx="284">
                  <c:v>190.16008704000001</c:v>
                </c:pt>
                <c:pt idx="285">
                  <c:v>246.34228608000001</c:v>
                </c:pt>
                <c:pt idx="286">
                  <c:v>246.34228608000001</c:v>
                </c:pt>
                <c:pt idx="287">
                  <c:v>103.15895039999999</c:v>
                </c:pt>
                <c:pt idx="288">
                  <c:v>157.55477760000002</c:v>
                </c:pt>
                <c:pt idx="289">
                  <c:v>162.86561280000001</c:v>
                </c:pt>
                <c:pt idx="290">
                  <c:v>196.05028608000001</c:v>
                </c:pt>
                <c:pt idx="291">
                  <c:v>227.65780224000002</c:v>
                </c:pt>
                <c:pt idx="292">
                  <c:v>295.82961408</c:v>
                </c:pt>
                <c:pt idx="293">
                  <c:v>214.42899456000004</c:v>
                </c:pt>
                <c:pt idx="294">
                  <c:v>64.019704320000002</c:v>
                </c:pt>
                <c:pt idx="295">
                  <c:v>204.48324864000003</c:v>
                </c:pt>
                <c:pt idx="296">
                  <c:v>333.21467520000004</c:v>
                </c:pt>
                <c:pt idx="297">
                  <c:v>151.58411136000001</c:v>
                </c:pt>
                <c:pt idx="298">
                  <c:v>176.56113024000001</c:v>
                </c:pt>
                <c:pt idx="299">
                  <c:v>196.87105152000001</c:v>
                </c:pt>
                <c:pt idx="300">
                  <c:v>332.89280640000004</c:v>
                </c:pt>
                <c:pt idx="301">
                  <c:v>421.32625920000004</c:v>
                </c:pt>
                <c:pt idx="302">
                  <c:v>147.54465792000002</c:v>
                </c:pt>
                <c:pt idx="303">
                  <c:v>345.79974528000002</c:v>
                </c:pt>
                <c:pt idx="304">
                  <c:v>272.47803264000004</c:v>
                </c:pt>
                <c:pt idx="305">
                  <c:v>178.68546432000002</c:v>
                </c:pt>
                <c:pt idx="306">
                  <c:v>13.904732160000002</c:v>
                </c:pt>
                <c:pt idx="307">
                  <c:v>12.536789760000001</c:v>
                </c:pt>
                <c:pt idx="308">
                  <c:v>12.536789760000001</c:v>
                </c:pt>
                <c:pt idx="309">
                  <c:v>16.350935040000003</c:v>
                </c:pt>
                <c:pt idx="310">
                  <c:v>16.350935040000003</c:v>
                </c:pt>
                <c:pt idx="311">
                  <c:v>377.61647615999999</c:v>
                </c:pt>
                <c:pt idx="312">
                  <c:v>510.74141184000007</c:v>
                </c:pt>
                <c:pt idx="313">
                  <c:v>421.48719360000001</c:v>
                </c:pt>
                <c:pt idx="314">
                  <c:v>377.05320576000003</c:v>
                </c:pt>
                <c:pt idx="315">
                  <c:v>345.71927808000004</c:v>
                </c:pt>
                <c:pt idx="316">
                  <c:v>24.526402560000001</c:v>
                </c:pt>
                <c:pt idx="317">
                  <c:v>63.504714240000006</c:v>
                </c:pt>
                <c:pt idx="318">
                  <c:v>345.71927808000004</c:v>
                </c:pt>
                <c:pt idx="319">
                  <c:v>162.86561280000001</c:v>
                </c:pt>
                <c:pt idx="320">
                  <c:v>162.86561280000001</c:v>
                </c:pt>
                <c:pt idx="321">
                  <c:v>176.56113024000001</c:v>
                </c:pt>
                <c:pt idx="322">
                  <c:v>298.74252672</c:v>
                </c:pt>
                <c:pt idx="323">
                  <c:v>0.82076544000000007</c:v>
                </c:pt>
                <c:pt idx="324">
                  <c:v>24.526402560000001</c:v>
                </c:pt>
                <c:pt idx="325">
                  <c:v>157.55477760000002</c:v>
                </c:pt>
                <c:pt idx="326">
                  <c:v>178.68546432000002</c:v>
                </c:pt>
                <c:pt idx="327">
                  <c:v>0.96560639999999998</c:v>
                </c:pt>
                <c:pt idx="328">
                  <c:v>0.98169983999999999</c:v>
                </c:pt>
                <c:pt idx="329">
                  <c:v>227.65780224000002</c:v>
                </c:pt>
                <c:pt idx="330">
                  <c:v>190.16008704000001</c:v>
                </c:pt>
                <c:pt idx="331">
                  <c:v>377.05320576000003</c:v>
                </c:pt>
                <c:pt idx="332">
                  <c:v>151.58411136000001</c:v>
                </c:pt>
                <c:pt idx="333">
                  <c:v>151.58411136000001</c:v>
                </c:pt>
                <c:pt idx="334">
                  <c:v>214.42899456000004</c:v>
                </c:pt>
                <c:pt idx="335">
                  <c:v>421.48719360000001</c:v>
                </c:pt>
                <c:pt idx="336">
                  <c:v>3.0577535999999998</c:v>
                </c:pt>
                <c:pt idx="337">
                  <c:v>196.87105152000001</c:v>
                </c:pt>
                <c:pt idx="338">
                  <c:v>345.79974528000002</c:v>
                </c:pt>
                <c:pt idx="339">
                  <c:v>421.32625920000004</c:v>
                </c:pt>
                <c:pt idx="340">
                  <c:v>332.89280640000004</c:v>
                </c:pt>
                <c:pt idx="341">
                  <c:v>333.21467520000004</c:v>
                </c:pt>
                <c:pt idx="342">
                  <c:v>196.05028608000001</c:v>
                </c:pt>
                <c:pt idx="343">
                  <c:v>510.74141184000007</c:v>
                </c:pt>
                <c:pt idx="344">
                  <c:v>147.54465792000002</c:v>
                </c:pt>
                <c:pt idx="345">
                  <c:v>295.82961408</c:v>
                </c:pt>
                <c:pt idx="346">
                  <c:v>377.61647615999999</c:v>
                </c:pt>
                <c:pt idx="347">
                  <c:v>227.65780224000002</c:v>
                </c:pt>
                <c:pt idx="348">
                  <c:v>63.504714240000006</c:v>
                </c:pt>
                <c:pt idx="349">
                  <c:v>204.48324864000003</c:v>
                </c:pt>
                <c:pt idx="350">
                  <c:v>345.71927808000004</c:v>
                </c:pt>
                <c:pt idx="351">
                  <c:v>176.56113024000001</c:v>
                </c:pt>
                <c:pt idx="352">
                  <c:v>176.56113024000001</c:v>
                </c:pt>
                <c:pt idx="353">
                  <c:v>162.86561280000001</c:v>
                </c:pt>
                <c:pt idx="354">
                  <c:v>162.86561280000001</c:v>
                </c:pt>
                <c:pt idx="355">
                  <c:v>227.65780224000002</c:v>
                </c:pt>
                <c:pt idx="356">
                  <c:v>298.74252672</c:v>
                </c:pt>
                <c:pt idx="357">
                  <c:v>214.42899456000004</c:v>
                </c:pt>
                <c:pt idx="358">
                  <c:v>178.68546432000002</c:v>
                </c:pt>
                <c:pt idx="359">
                  <c:v>178.68546432000002</c:v>
                </c:pt>
                <c:pt idx="360">
                  <c:v>157.55477760000002</c:v>
                </c:pt>
                <c:pt idx="361">
                  <c:v>345.79974528000002</c:v>
                </c:pt>
                <c:pt idx="362">
                  <c:v>421.32625920000004</c:v>
                </c:pt>
                <c:pt idx="363">
                  <c:v>196.87105152000001</c:v>
                </c:pt>
                <c:pt idx="364">
                  <c:v>190.16008704000001</c:v>
                </c:pt>
                <c:pt idx="365">
                  <c:v>332.89280640000004</c:v>
                </c:pt>
                <c:pt idx="366">
                  <c:v>333.21467520000004</c:v>
                </c:pt>
                <c:pt idx="367">
                  <c:v>377.61647615999999</c:v>
                </c:pt>
                <c:pt idx="368">
                  <c:v>151.58411136000001</c:v>
                </c:pt>
                <c:pt idx="369">
                  <c:v>151.58411136000001</c:v>
                </c:pt>
                <c:pt idx="370">
                  <c:v>295.82961408</c:v>
                </c:pt>
                <c:pt idx="371">
                  <c:v>421.32625920000004</c:v>
                </c:pt>
                <c:pt idx="372">
                  <c:v>377.05320576000003</c:v>
                </c:pt>
                <c:pt idx="373">
                  <c:v>147.54465792000002</c:v>
                </c:pt>
                <c:pt idx="374">
                  <c:v>421.48719360000001</c:v>
                </c:pt>
                <c:pt idx="375">
                  <c:v>196.05028608000001</c:v>
                </c:pt>
                <c:pt idx="376">
                  <c:v>204.48324864000003</c:v>
                </c:pt>
                <c:pt idx="377">
                  <c:v>510.74141184000007</c:v>
                </c:pt>
                <c:pt idx="378">
                  <c:v>421.48719360000001</c:v>
                </c:pt>
                <c:pt idx="379">
                  <c:v>377.05320576000003</c:v>
                </c:pt>
                <c:pt idx="380">
                  <c:v>176.56113024000001</c:v>
                </c:pt>
                <c:pt idx="381">
                  <c:v>162.86561280000001</c:v>
                </c:pt>
                <c:pt idx="382">
                  <c:v>345.71927808000004</c:v>
                </c:pt>
                <c:pt idx="383">
                  <c:v>178.68546432000002</c:v>
                </c:pt>
                <c:pt idx="384">
                  <c:v>298.74252672</c:v>
                </c:pt>
                <c:pt idx="385">
                  <c:v>157.55477760000002</c:v>
                </c:pt>
                <c:pt idx="386">
                  <c:v>103.15895039999999</c:v>
                </c:pt>
                <c:pt idx="387">
                  <c:v>190.16008704000001</c:v>
                </c:pt>
                <c:pt idx="388">
                  <c:v>96.480172800000005</c:v>
                </c:pt>
                <c:pt idx="389">
                  <c:v>151.58411136000001</c:v>
                </c:pt>
                <c:pt idx="390">
                  <c:v>151.58411136000001</c:v>
                </c:pt>
                <c:pt idx="391">
                  <c:v>196.05028608000001</c:v>
                </c:pt>
                <c:pt idx="392">
                  <c:v>92.376345600000008</c:v>
                </c:pt>
                <c:pt idx="393">
                  <c:v>147.54465792000002</c:v>
                </c:pt>
                <c:pt idx="394">
                  <c:v>204.48324864000003</c:v>
                </c:pt>
                <c:pt idx="395">
                  <c:v>64.019704320000002</c:v>
                </c:pt>
                <c:pt idx="396">
                  <c:v>13.904732160000002</c:v>
                </c:pt>
                <c:pt idx="397">
                  <c:v>114.4243584</c:v>
                </c:pt>
                <c:pt idx="398">
                  <c:v>114.4243584</c:v>
                </c:pt>
                <c:pt idx="399">
                  <c:v>16.350935040000003</c:v>
                </c:pt>
                <c:pt idx="400">
                  <c:v>12.536789760000001</c:v>
                </c:pt>
                <c:pt idx="401">
                  <c:v>12.536789760000001</c:v>
                </c:pt>
                <c:pt idx="402">
                  <c:v>176.56113024000001</c:v>
                </c:pt>
                <c:pt idx="403">
                  <c:v>162.86561280000001</c:v>
                </c:pt>
                <c:pt idx="404">
                  <c:v>178.68546432000002</c:v>
                </c:pt>
                <c:pt idx="405">
                  <c:v>103.15895039999999</c:v>
                </c:pt>
                <c:pt idx="406">
                  <c:v>157.55477760000002</c:v>
                </c:pt>
                <c:pt idx="407">
                  <c:v>96.480172800000005</c:v>
                </c:pt>
                <c:pt idx="408">
                  <c:v>96.480172800000005</c:v>
                </c:pt>
                <c:pt idx="409">
                  <c:v>190.16008704000001</c:v>
                </c:pt>
                <c:pt idx="410">
                  <c:v>92.376345600000008</c:v>
                </c:pt>
                <c:pt idx="411">
                  <c:v>151.58411136000001</c:v>
                </c:pt>
                <c:pt idx="412">
                  <c:v>151.58411136000001</c:v>
                </c:pt>
                <c:pt idx="413">
                  <c:v>196.05028608000001</c:v>
                </c:pt>
                <c:pt idx="414">
                  <c:v>147.54465792000002</c:v>
                </c:pt>
                <c:pt idx="415">
                  <c:v>204.48324864000003</c:v>
                </c:pt>
                <c:pt idx="416">
                  <c:v>162.86561280000001</c:v>
                </c:pt>
                <c:pt idx="417">
                  <c:v>176.56113024000001</c:v>
                </c:pt>
                <c:pt idx="418">
                  <c:v>178.68546432000002</c:v>
                </c:pt>
                <c:pt idx="419">
                  <c:v>157.55477760000002</c:v>
                </c:pt>
                <c:pt idx="420">
                  <c:v>646.69879295999999</c:v>
                </c:pt>
                <c:pt idx="421">
                  <c:v>190.16008704000001</c:v>
                </c:pt>
                <c:pt idx="422">
                  <c:v>646.69879295999999</c:v>
                </c:pt>
                <c:pt idx="423">
                  <c:v>151.58411136000001</c:v>
                </c:pt>
                <c:pt idx="424">
                  <c:v>151.58411136000001</c:v>
                </c:pt>
                <c:pt idx="425">
                  <c:v>196.05028608000001</c:v>
                </c:pt>
                <c:pt idx="426">
                  <c:v>646.69879295999999</c:v>
                </c:pt>
                <c:pt idx="427">
                  <c:v>147.54465792000002</c:v>
                </c:pt>
                <c:pt idx="428">
                  <c:v>646.69879295999999</c:v>
                </c:pt>
                <c:pt idx="429">
                  <c:v>204.48324864000003</c:v>
                </c:pt>
                <c:pt idx="430">
                  <c:v>632.58484608000003</c:v>
                </c:pt>
                <c:pt idx="431">
                  <c:v>632.58484608000003</c:v>
                </c:pt>
                <c:pt idx="432">
                  <c:v>632.58484608000003</c:v>
                </c:pt>
                <c:pt idx="433">
                  <c:v>632.58484608000003</c:v>
                </c:pt>
                <c:pt idx="434">
                  <c:v>176.56113024000001</c:v>
                </c:pt>
                <c:pt idx="435">
                  <c:v>162.86561280000001</c:v>
                </c:pt>
                <c:pt idx="436">
                  <c:v>162.86561280000001</c:v>
                </c:pt>
                <c:pt idx="437">
                  <c:v>178.68546432000002</c:v>
                </c:pt>
                <c:pt idx="438">
                  <c:v>157.55477760000002</c:v>
                </c:pt>
                <c:pt idx="439">
                  <c:v>190.16008704000001</c:v>
                </c:pt>
                <c:pt idx="440">
                  <c:v>196.05028608000001</c:v>
                </c:pt>
                <c:pt idx="441">
                  <c:v>151.58411136000001</c:v>
                </c:pt>
                <c:pt idx="442">
                  <c:v>147.54465792000002</c:v>
                </c:pt>
                <c:pt idx="443">
                  <c:v>204.48324864000003</c:v>
                </c:pt>
                <c:pt idx="444">
                  <c:v>13.904732160000002</c:v>
                </c:pt>
                <c:pt idx="445">
                  <c:v>12.536789760000001</c:v>
                </c:pt>
                <c:pt idx="446">
                  <c:v>16.350935040000003</c:v>
                </c:pt>
                <c:pt idx="447">
                  <c:v>64.019704320000002</c:v>
                </c:pt>
                <c:pt idx="448">
                  <c:v>176.56113024000001</c:v>
                </c:pt>
                <c:pt idx="449">
                  <c:v>157.55477760000002</c:v>
                </c:pt>
                <c:pt idx="450">
                  <c:v>178.68546432000002</c:v>
                </c:pt>
                <c:pt idx="451">
                  <c:v>96.480172800000005</c:v>
                </c:pt>
                <c:pt idx="452">
                  <c:v>103.15895039999999</c:v>
                </c:pt>
                <c:pt idx="453">
                  <c:v>162.86561280000001</c:v>
                </c:pt>
                <c:pt idx="454">
                  <c:v>162.86561280000001</c:v>
                </c:pt>
                <c:pt idx="455">
                  <c:v>96.480172800000005</c:v>
                </c:pt>
                <c:pt idx="456">
                  <c:v>190.16008704000001</c:v>
                </c:pt>
                <c:pt idx="457">
                  <c:v>92.376345600000008</c:v>
                </c:pt>
                <c:pt idx="458">
                  <c:v>510.74141184000007</c:v>
                </c:pt>
                <c:pt idx="459">
                  <c:v>151.58411136000001</c:v>
                </c:pt>
                <c:pt idx="460">
                  <c:v>196.05028608000001</c:v>
                </c:pt>
                <c:pt idx="461">
                  <c:v>272.47803264000004</c:v>
                </c:pt>
                <c:pt idx="462">
                  <c:v>272.47803264000004</c:v>
                </c:pt>
                <c:pt idx="463">
                  <c:v>345.79974528000002</c:v>
                </c:pt>
                <c:pt idx="464">
                  <c:v>147.54465792000002</c:v>
                </c:pt>
                <c:pt idx="465">
                  <c:v>377.61647615999999</c:v>
                </c:pt>
                <c:pt idx="466">
                  <c:v>332.89280640000004</c:v>
                </c:pt>
                <c:pt idx="467">
                  <c:v>204.48324864000003</c:v>
                </c:pt>
                <c:pt idx="468">
                  <c:v>333.21467520000004</c:v>
                </c:pt>
                <c:pt idx="469">
                  <c:v>246.34228608000001</c:v>
                </c:pt>
                <c:pt idx="470">
                  <c:v>421.32625920000004</c:v>
                </c:pt>
                <c:pt idx="471">
                  <c:v>421.48719360000001</c:v>
                </c:pt>
                <c:pt idx="472">
                  <c:v>295.82961408</c:v>
                </c:pt>
                <c:pt idx="473">
                  <c:v>377.05320576000003</c:v>
                </c:pt>
                <c:pt idx="474">
                  <c:v>227.65780224000002</c:v>
                </c:pt>
                <c:pt idx="475">
                  <c:v>214.42899456000004</c:v>
                </c:pt>
                <c:pt idx="476">
                  <c:v>298.74252672</c:v>
                </c:pt>
                <c:pt idx="477">
                  <c:v>196.87105152000001</c:v>
                </c:pt>
                <c:pt idx="478">
                  <c:v>345.71927808000004</c:v>
                </c:pt>
                <c:pt idx="479">
                  <c:v>176.56113024000001</c:v>
                </c:pt>
                <c:pt idx="480">
                  <c:v>162.86561280000001</c:v>
                </c:pt>
                <c:pt idx="481">
                  <c:v>162.86561280000001</c:v>
                </c:pt>
                <c:pt idx="482">
                  <c:v>178.68546432000002</c:v>
                </c:pt>
                <c:pt idx="483">
                  <c:v>190.16008704000001</c:v>
                </c:pt>
                <c:pt idx="485">
                  <c:v>157.55477760000002</c:v>
                </c:pt>
                <c:pt idx="486">
                  <c:v>272.47803264000004</c:v>
                </c:pt>
                <c:pt idx="487">
                  <c:v>196.05028608000001</c:v>
                </c:pt>
                <c:pt idx="488">
                  <c:v>272.47803264000004</c:v>
                </c:pt>
                <c:pt idx="489">
                  <c:v>345.79974528000002</c:v>
                </c:pt>
                <c:pt idx="490">
                  <c:v>345.79974528000002</c:v>
                </c:pt>
                <c:pt idx="491">
                  <c:v>510.74141184000007</c:v>
                </c:pt>
                <c:pt idx="492">
                  <c:v>151.58411136000001</c:v>
                </c:pt>
                <c:pt idx="493">
                  <c:v>332.89280640000004</c:v>
                </c:pt>
                <c:pt idx="494">
                  <c:v>421.32625920000004</c:v>
                </c:pt>
                <c:pt idx="495">
                  <c:v>246.34228608000001</c:v>
                </c:pt>
                <c:pt idx="496">
                  <c:v>204.48324864000003</c:v>
                </c:pt>
                <c:pt idx="497">
                  <c:v>333.21467520000004</c:v>
                </c:pt>
                <c:pt idx="498">
                  <c:v>227.65780224000002</c:v>
                </c:pt>
                <c:pt idx="499">
                  <c:v>377.61647615999999</c:v>
                </c:pt>
                <c:pt idx="500">
                  <c:v>147.54465792000002</c:v>
                </c:pt>
                <c:pt idx="501">
                  <c:v>295.82961408</c:v>
                </c:pt>
                <c:pt idx="502">
                  <c:v>214.42899456000004</c:v>
                </c:pt>
                <c:pt idx="503">
                  <c:v>227.62561536000001</c:v>
                </c:pt>
                <c:pt idx="504">
                  <c:v>196.87105152000001</c:v>
                </c:pt>
                <c:pt idx="505">
                  <c:v>421.48719360000001</c:v>
                </c:pt>
                <c:pt idx="506">
                  <c:v>421.48719360000001</c:v>
                </c:pt>
                <c:pt idx="507">
                  <c:v>377.05320576000003</c:v>
                </c:pt>
                <c:pt idx="508">
                  <c:v>298.74252672</c:v>
                </c:pt>
                <c:pt idx="509">
                  <c:v>345.71927808000004</c:v>
                </c:pt>
                <c:pt idx="510">
                  <c:v>176.56113024000001</c:v>
                </c:pt>
                <c:pt idx="511">
                  <c:v>178.68546432000002</c:v>
                </c:pt>
                <c:pt idx="512">
                  <c:v>162.86561280000001</c:v>
                </c:pt>
                <c:pt idx="513">
                  <c:v>162.86561280000001</c:v>
                </c:pt>
                <c:pt idx="514">
                  <c:v>246.34228608000001</c:v>
                </c:pt>
                <c:pt idx="516">
                  <c:v>190.16008704000001</c:v>
                </c:pt>
                <c:pt idx="517">
                  <c:v>295.82961408</c:v>
                </c:pt>
                <c:pt idx="518">
                  <c:v>227.65780224000002</c:v>
                </c:pt>
                <c:pt idx="519">
                  <c:v>510.74141184000007</c:v>
                </c:pt>
                <c:pt idx="520">
                  <c:v>421.32625920000004</c:v>
                </c:pt>
                <c:pt idx="521">
                  <c:v>157.55477760000002</c:v>
                </c:pt>
                <c:pt idx="522">
                  <c:v>196.05028608000001</c:v>
                </c:pt>
                <c:pt idx="523">
                  <c:v>214.42899456000004</c:v>
                </c:pt>
                <c:pt idx="524">
                  <c:v>345.79974528000002</c:v>
                </c:pt>
                <c:pt idx="525">
                  <c:v>345.79974528000002</c:v>
                </c:pt>
                <c:pt idx="526">
                  <c:v>377.61647615999999</c:v>
                </c:pt>
                <c:pt idx="527">
                  <c:v>204.48324864000003</c:v>
                </c:pt>
                <c:pt idx="528">
                  <c:v>196.87105152000001</c:v>
                </c:pt>
                <c:pt idx="529">
                  <c:v>151.58411136000001</c:v>
                </c:pt>
                <c:pt idx="530">
                  <c:v>332.89280640000004</c:v>
                </c:pt>
                <c:pt idx="531">
                  <c:v>333.21467520000004</c:v>
                </c:pt>
                <c:pt idx="532">
                  <c:v>147.54465792000002</c:v>
                </c:pt>
                <c:pt idx="533">
                  <c:v>295.82961408</c:v>
                </c:pt>
                <c:pt idx="534">
                  <c:v>421.48719360000001</c:v>
                </c:pt>
                <c:pt idx="535">
                  <c:v>377.05320576000003</c:v>
                </c:pt>
                <c:pt idx="536">
                  <c:v>298.74252672</c:v>
                </c:pt>
                <c:pt idx="537">
                  <c:v>345.71927808000004</c:v>
                </c:pt>
                <c:pt idx="538">
                  <c:v>162.86561280000001</c:v>
                </c:pt>
                <c:pt idx="539">
                  <c:v>162.86561280000001</c:v>
                </c:pt>
                <c:pt idx="540">
                  <c:v>176.56113024000001</c:v>
                </c:pt>
                <c:pt idx="541">
                  <c:v>178.68546432000002</c:v>
                </c:pt>
                <c:pt idx="542">
                  <c:v>157.55477760000002</c:v>
                </c:pt>
                <c:pt idx="543">
                  <c:v>190.16008704000001</c:v>
                </c:pt>
                <c:pt idx="544">
                  <c:v>510.74141184000007</c:v>
                </c:pt>
                <c:pt idx="545">
                  <c:v>227.65780224000002</c:v>
                </c:pt>
                <c:pt idx="546">
                  <c:v>227.65780224000002</c:v>
                </c:pt>
                <c:pt idx="547">
                  <c:v>345.79974528000002</c:v>
                </c:pt>
                <c:pt idx="548">
                  <c:v>196.05028608000001</c:v>
                </c:pt>
                <c:pt idx="549">
                  <c:v>332.89280640000004</c:v>
                </c:pt>
                <c:pt idx="550">
                  <c:v>421.32625920000004</c:v>
                </c:pt>
                <c:pt idx="551">
                  <c:v>333.21467520000004</c:v>
                </c:pt>
                <c:pt idx="552">
                  <c:v>196.87105152000001</c:v>
                </c:pt>
                <c:pt idx="553">
                  <c:v>295.82961408</c:v>
                </c:pt>
                <c:pt idx="554">
                  <c:v>377.61647615999999</c:v>
                </c:pt>
                <c:pt idx="555">
                  <c:v>151.58411136000001</c:v>
                </c:pt>
                <c:pt idx="556">
                  <c:v>204.48324864000003</c:v>
                </c:pt>
                <c:pt idx="557">
                  <c:v>421.48719360000001</c:v>
                </c:pt>
                <c:pt idx="558">
                  <c:v>246.34228608000001</c:v>
                </c:pt>
                <c:pt idx="559">
                  <c:v>377.05320576000003</c:v>
                </c:pt>
                <c:pt idx="560">
                  <c:v>147.54465792000002</c:v>
                </c:pt>
                <c:pt idx="561">
                  <c:v>345.71927808000004</c:v>
                </c:pt>
                <c:pt idx="562">
                  <c:v>345.71927808000004</c:v>
                </c:pt>
                <c:pt idx="563">
                  <c:v>298.74252672</c:v>
                </c:pt>
                <c:pt idx="564">
                  <c:v>176.56113024000001</c:v>
                </c:pt>
                <c:pt idx="565">
                  <c:v>162.86561280000001</c:v>
                </c:pt>
                <c:pt idx="566">
                  <c:v>162.86561280000001</c:v>
                </c:pt>
                <c:pt idx="567">
                  <c:v>178.68546432000002</c:v>
                </c:pt>
                <c:pt idx="568">
                  <c:v>157.55477760000002</c:v>
                </c:pt>
                <c:pt idx="569">
                  <c:v>190.16008704000001</c:v>
                </c:pt>
                <c:pt idx="570">
                  <c:v>510.74141184000007</c:v>
                </c:pt>
                <c:pt idx="571">
                  <c:v>196.05028608000001</c:v>
                </c:pt>
                <c:pt idx="572">
                  <c:v>151.58411136000001</c:v>
                </c:pt>
                <c:pt idx="573">
                  <c:v>204.48324864000003</c:v>
                </c:pt>
                <c:pt idx="574">
                  <c:v>147.54465792000002</c:v>
                </c:pt>
                <c:pt idx="575">
                  <c:v>421.48719360000001</c:v>
                </c:pt>
                <c:pt idx="576">
                  <c:v>421.48719360000001</c:v>
                </c:pt>
                <c:pt idx="577">
                  <c:v>377.05320576000003</c:v>
                </c:pt>
                <c:pt idx="578">
                  <c:v>345.71927808000004</c:v>
                </c:pt>
                <c:pt idx="579">
                  <c:v>298.74252672</c:v>
                </c:pt>
                <c:pt idx="580">
                  <c:v>176.56113024000001</c:v>
                </c:pt>
                <c:pt idx="581">
                  <c:v>157.55477760000002</c:v>
                </c:pt>
                <c:pt idx="582">
                  <c:v>178.68546432000002</c:v>
                </c:pt>
                <c:pt idx="583">
                  <c:v>162.86561280000001</c:v>
                </c:pt>
                <c:pt idx="584">
                  <c:v>162.86561280000001</c:v>
                </c:pt>
                <c:pt idx="585">
                  <c:v>190.16008704000001</c:v>
                </c:pt>
                <c:pt idx="586">
                  <c:v>196.05028608000001</c:v>
                </c:pt>
                <c:pt idx="587">
                  <c:v>151.58411136000001</c:v>
                </c:pt>
                <c:pt idx="588">
                  <c:v>204.48324864000003</c:v>
                </c:pt>
                <c:pt idx="589">
                  <c:v>147.54465792000002</c:v>
                </c:pt>
                <c:pt idx="590">
                  <c:v>176.56113024000001</c:v>
                </c:pt>
                <c:pt idx="591">
                  <c:v>162.86561280000001</c:v>
                </c:pt>
                <c:pt idx="592">
                  <c:v>162.86561280000001</c:v>
                </c:pt>
                <c:pt idx="593">
                  <c:v>178.68546432000002</c:v>
                </c:pt>
                <c:pt idx="595">
                  <c:v>190.16008704000001</c:v>
                </c:pt>
                <c:pt idx="596">
                  <c:v>157.55477760000002</c:v>
                </c:pt>
                <c:pt idx="597">
                  <c:v>196.05028608000001</c:v>
                </c:pt>
                <c:pt idx="598">
                  <c:v>204.48324864000003</c:v>
                </c:pt>
                <c:pt idx="599">
                  <c:v>151.58411136000001</c:v>
                </c:pt>
                <c:pt idx="600">
                  <c:v>147.54465792000002</c:v>
                </c:pt>
                <c:pt idx="601">
                  <c:v>298.53331200000002</c:v>
                </c:pt>
                <c:pt idx="602">
                  <c:v>176.56113024000001</c:v>
                </c:pt>
                <c:pt idx="603">
                  <c:v>162.86561280000001</c:v>
                </c:pt>
                <c:pt idx="604">
                  <c:v>162.86561280000001</c:v>
                </c:pt>
                <c:pt idx="605">
                  <c:v>178.68546432000002</c:v>
                </c:pt>
                <c:pt idx="606">
                  <c:v>157.55477760000002</c:v>
                </c:pt>
                <c:pt idx="607">
                  <c:v>190.16008704000001</c:v>
                </c:pt>
                <c:pt idx="608">
                  <c:v>196.05028608000001</c:v>
                </c:pt>
                <c:pt idx="609">
                  <c:v>151.58411136000001</c:v>
                </c:pt>
                <c:pt idx="610">
                  <c:v>204.48324864000003</c:v>
                </c:pt>
                <c:pt idx="611">
                  <c:v>147.54465792000002</c:v>
                </c:pt>
                <c:pt idx="612">
                  <c:v>420.92392320000005</c:v>
                </c:pt>
                <c:pt idx="613">
                  <c:v>176.56113024000001</c:v>
                </c:pt>
                <c:pt idx="614">
                  <c:v>162.86561280000001</c:v>
                </c:pt>
                <c:pt idx="615">
                  <c:v>162.86561280000001</c:v>
                </c:pt>
                <c:pt idx="617">
                  <c:v>178.68546432000002</c:v>
                </c:pt>
                <c:pt idx="618">
                  <c:v>157.55477760000002</c:v>
                </c:pt>
                <c:pt idx="619">
                  <c:v>190.16008704000001</c:v>
                </c:pt>
                <c:pt idx="620">
                  <c:v>151.58411136000001</c:v>
                </c:pt>
                <c:pt idx="621">
                  <c:v>147.54465792000002</c:v>
                </c:pt>
                <c:pt idx="622">
                  <c:v>196.05028608000001</c:v>
                </c:pt>
                <c:pt idx="623">
                  <c:v>204.48324864000003</c:v>
                </c:pt>
                <c:pt idx="625">
                  <c:v>103.15895039999999</c:v>
                </c:pt>
                <c:pt idx="626">
                  <c:v>94.613333760000003</c:v>
                </c:pt>
                <c:pt idx="627">
                  <c:v>13.904732160000002</c:v>
                </c:pt>
                <c:pt idx="628">
                  <c:v>96.480172800000005</c:v>
                </c:pt>
                <c:pt idx="629">
                  <c:v>101.08289664000002</c:v>
                </c:pt>
                <c:pt idx="630">
                  <c:v>92.376345600000008</c:v>
                </c:pt>
                <c:pt idx="631">
                  <c:v>114.4243584</c:v>
                </c:pt>
                <c:pt idx="632">
                  <c:v>13.083966720000003</c:v>
                </c:pt>
                <c:pt idx="633">
                  <c:v>13.904732160000002</c:v>
                </c:pt>
                <c:pt idx="634">
                  <c:v>91.780888320000003</c:v>
                </c:pt>
                <c:pt idx="635">
                  <c:v>15.884225279999999</c:v>
                </c:pt>
                <c:pt idx="636">
                  <c:v>16.399215359999999</c:v>
                </c:pt>
                <c:pt idx="637">
                  <c:v>73.836702720000005</c:v>
                </c:pt>
                <c:pt idx="638">
                  <c:v>63.536901119999996</c:v>
                </c:pt>
                <c:pt idx="639">
                  <c:v>93.824755199999998</c:v>
                </c:pt>
                <c:pt idx="640">
                  <c:v>147.54465792000002</c:v>
                </c:pt>
                <c:pt idx="641">
                  <c:v>151.58411136000001</c:v>
                </c:pt>
                <c:pt idx="642">
                  <c:v>204.48324864000003</c:v>
                </c:pt>
                <c:pt idx="643">
                  <c:v>157.55477760000002</c:v>
                </c:pt>
                <c:pt idx="644">
                  <c:v>196.05028608000001</c:v>
                </c:pt>
                <c:pt idx="645">
                  <c:v>162.86561280000001</c:v>
                </c:pt>
                <c:pt idx="646">
                  <c:v>162.86561280000001</c:v>
                </c:pt>
                <c:pt idx="647">
                  <c:v>190.16008704000001</c:v>
                </c:pt>
                <c:pt idx="648">
                  <c:v>178.68546432000002</c:v>
                </c:pt>
                <c:pt idx="649">
                  <c:v>176.56113024000001</c:v>
                </c:pt>
                <c:pt idx="650">
                  <c:v>147.54465792000002</c:v>
                </c:pt>
                <c:pt idx="651">
                  <c:v>204.48324864000003</c:v>
                </c:pt>
                <c:pt idx="652">
                  <c:v>151.58411136000001</c:v>
                </c:pt>
                <c:pt idx="653">
                  <c:v>157.55477760000002</c:v>
                </c:pt>
                <c:pt idx="654">
                  <c:v>196.05028608000001</c:v>
                </c:pt>
                <c:pt idx="655">
                  <c:v>162.86561280000001</c:v>
                </c:pt>
                <c:pt idx="656">
                  <c:v>162.86561280000001</c:v>
                </c:pt>
                <c:pt idx="657">
                  <c:v>190.16008704000001</c:v>
                </c:pt>
                <c:pt idx="658">
                  <c:v>178.68546432000002</c:v>
                </c:pt>
                <c:pt idx="659">
                  <c:v>176.56113024000001</c:v>
                </c:pt>
                <c:pt idx="660">
                  <c:v>176.56113024000001</c:v>
                </c:pt>
                <c:pt idx="661">
                  <c:v>147.54465792000002</c:v>
                </c:pt>
                <c:pt idx="662">
                  <c:v>178.68546432000002</c:v>
                </c:pt>
                <c:pt idx="663">
                  <c:v>151.58411136000001</c:v>
                </c:pt>
                <c:pt idx="664">
                  <c:v>190.16008704000001</c:v>
                </c:pt>
                <c:pt idx="665">
                  <c:v>157.55477760000002</c:v>
                </c:pt>
                <c:pt idx="666">
                  <c:v>196.05028608000001</c:v>
                </c:pt>
                <c:pt idx="667">
                  <c:v>162.86561280000001</c:v>
                </c:pt>
                <c:pt idx="668">
                  <c:v>162.86561280000001</c:v>
                </c:pt>
                <c:pt idx="669">
                  <c:v>204.48324864000003</c:v>
                </c:pt>
                <c:pt idx="670">
                  <c:v>176.56113024000001</c:v>
                </c:pt>
                <c:pt idx="671">
                  <c:v>147.54465792000002</c:v>
                </c:pt>
                <c:pt idx="672">
                  <c:v>178.68546432000002</c:v>
                </c:pt>
                <c:pt idx="673">
                  <c:v>151.58411136000001</c:v>
                </c:pt>
                <c:pt idx="674">
                  <c:v>190.16008704000001</c:v>
                </c:pt>
                <c:pt idx="675">
                  <c:v>157.55477760000002</c:v>
                </c:pt>
                <c:pt idx="676">
                  <c:v>196.05028608000001</c:v>
                </c:pt>
                <c:pt idx="677">
                  <c:v>162.86561280000001</c:v>
                </c:pt>
                <c:pt idx="678">
                  <c:v>162.86561280000001</c:v>
                </c:pt>
                <c:pt idx="679">
                  <c:v>204.48324864000003</c:v>
                </c:pt>
                <c:pt idx="680">
                  <c:v>176.56113024000001</c:v>
                </c:pt>
                <c:pt idx="681">
                  <c:v>147.54465792000002</c:v>
                </c:pt>
                <c:pt idx="682">
                  <c:v>178.68546432000002</c:v>
                </c:pt>
                <c:pt idx="683">
                  <c:v>151.58411136000001</c:v>
                </c:pt>
                <c:pt idx="684">
                  <c:v>157.55477760000002</c:v>
                </c:pt>
                <c:pt idx="685">
                  <c:v>190.16008704000001</c:v>
                </c:pt>
                <c:pt idx="686">
                  <c:v>196.05028608000001</c:v>
                </c:pt>
                <c:pt idx="687">
                  <c:v>162.86561280000001</c:v>
                </c:pt>
                <c:pt idx="688">
                  <c:v>162.86561280000001</c:v>
                </c:pt>
                <c:pt idx="689">
                  <c:v>204.48324864000003</c:v>
                </c:pt>
                <c:pt idx="690">
                  <c:v>176.56113024000001</c:v>
                </c:pt>
                <c:pt idx="691">
                  <c:v>147.54465792000002</c:v>
                </c:pt>
                <c:pt idx="692">
                  <c:v>178.68546432000002</c:v>
                </c:pt>
                <c:pt idx="693">
                  <c:v>151.58411136000001</c:v>
                </c:pt>
                <c:pt idx="694">
                  <c:v>190.16008704000001</c:v>
                </c:pt>
                <c:pt idx="695">
                  <c:v>157.55477760000002</c:v>
                </c:pt>
                <c:pt idx="696">
                  <c:v>196.05028608000001</c:v>
                </c:pt>
                <c:pt idx="697">
                  <c:v>162.86561280000001</c:v>
                </c:pt>
                <c:pt idx="698">
                  <c:v>162.86561280000001</c:v>
                </c:pt>
                <c:pt idx="699">
                  <c:v>421.32625920000004</c:v>
                </c:pt>
                <c:pt idx="700">
                  <c:v>204.48324864000003</c:v>
                </c:pt>
                <c:pt idx="701">
                  <c:v>345.79974528000002</c:v>
                </c:pt>
                <c:pt idx="702">
                  <c:v>295.82961408</c:v>
                </c:pt>
                <c:pt idx="703">
                  <c:v>246.34228608000001</c:v>
                </c:pt>
                <c:pt idx="704">
                  <c:v>196.87105152000001</c:v>
                </c:pt>
                <c:pt idx="705">
                  <c:v>196.87105152000001</c:v>
                </c:pt>
                <c:pt idx="706">
                  <c:v>204.48324864000003</c:v>
                </c:pt>
                <c:pt idx="707">
                  <c:v>147.54465792000002</c:v>
                </c:pt>
                <c:pt idx="708">
                  <c:v>196.05028608000001</c:v>
                </c:pt>
                <c:pt idx="709">
                  <c:v>151.58411136000001</c:v>
                </c:pt>
                <c:pt idx="710">
                  <c:v>190.16008704000001</c:v>
                </c:pt>
                <c:pt idx="711">
                  <c:v>157.55477760000002</c:v>
                </c:pt>
                <c:pt idx="712">
                  <c:v>178.68546432000002</c:v>
                </c:pt>
                <c:pt idx="713">
                  <c:v>176.56113024000001</c:v>
                </c:pt>
                <c:pt idx="714">
                  <c:v>162.86561280000001</c:v>
                </c:pt>
                <c:pt idx="715">
                  <c:v>162.86561280000001</c:v>
                </c:pt>
                <c:pt idx="716">
                  <c:v>176.56113024000001</c:v>
                </c:pt>
                <c:pt idx="717">
                  <c:v>147.54465792000002</c:v>
                </c:pt>
                <c:pt idx="718">
                  <c:v>178.68546432000002</c:v>
                </c:pt>
                <c:pt idx="719">
                  <c:v>151.58411136000001</c:v>
                </c:pt>
                <c:pt idx="720">
                  <c:v>190.16008704000001</c:v>
                </c:pt>
                <c:pt idx="721">
                  <c:v>157.55477760000002</c:v>
                </c:pt>
                <c:pt idx="722">
                  <c:v>204.48324864000003</c:v>
                </c:pt>
                <c:pt idx="723">
                  <c:v>162.86561280000001</c:v>
                </c:pt>
                <c:pt idx="724">
                  <c:v>162.86561280000001</c:v>
                </c:pt>
                <c:pt idx="725">
                  <c:v>196.05028608000001</c:v>
                </c:pt>
                <c:pt idx="726">
                  <c:v>147.54465792000002</c:v>
                </c:pt>
                <c:pt idx="727">
                  <c:v>151.58411136000001</c:v>
                </c:pt>
                <c:pt idx="728">
                  <c:v>103.15895039999999</c:v>
                </c:pt>
                <c:pt idx="729">
                  <c:v>157.55477760000002</c:v>
                </c:pt>
                <c:pt idx="730">
                  <c:v>162.86561280000001</c:v>
                </c:pt>
                <c:pt idx="731">
                  <c:v>162.86561280000001</c:v>
                </c:pt>
                <c:pt idx="732">
                  <c:v>176.56113024000001</c:v>
                </c:pt>
                <c:pt idx="733">
                  <c:v>178.68546432000002</c:v>
                </c:pt>
                <c:pt idx="734">
                  <c:v>190.16008704000001</c:v>
                </c:pt>
                <c:pt idx="735">
                  <c:v>204.48324864000003</c:v>
                </c:pt>
                <c:pt idx="736">
                  <c:v>196.05028608000001</c:v>
                </c:pt>
                <c:pt idx="737">
                  <c:v>103.15895039999999</c:v>
                </c:pt>
                <c:pt idx="738">
                  <c:v>96.480172800000005</c:v>
                </c:pt>
                <c:pt idx="739">
                  <c:v>96.480172800000005</c:v>
                </c:pt>
                <c:pt idx="740">
                  <c:v>147.54465792000002</c:v>
                </c:pt>
                <c:pt idx="741">
                  <c:v>92.376345600000008</c:v>
                </c:pt>
                <c:pt idx="742">
                  <c:v>151.58411136000001</c:v>
                </c:pt>
                <c:pt idx="743">
                  <c:v>64.019704320000002</c:v>
                </c:pt>
                <c:pt idx="744">
                  <c:v>157.55477760000002</c:v>
                </c:pt>
                <c:pt idx="745">
                  <c:v>162.86561280000001</c:v>
                </c:pt>
                <c:pt idx="746">
                  <c:v>162.86561280000001</c:v>
                </c:pt>
                <c:pt idx="747">
                  <c:v>176.56113024000001</c:v>
                </c:pt>
                <c:pt idx="748">
                  <c:v>178.68546432000002</c:v>
                </c:pt>
                <c:pt idx="749">
                  <c:v>190.16008704000001</c:v>
                </c:pt>
                <c:pt idx="750">
                  <c:v>204.48324864000003</c:v>
                </c:pt>
                <c:pt idx="751">
                  <c:v>196.05028608000001</c:v>
                </c:pt>
                <c:pt idx="752">
                  <c:v>204.48324864000003</c:v>
                </c:pt>
                <c:pt idx="753">
                  <c:v>421.32625920000004</c:v>
                </c:pt>
                <c:pt idx="754">
                  <c:v>421.32625920000004</c:v>
                </c:pt>
                <c:pt idx="755">
                  <c:v>196.05028608000001</c:v>
                </c:pt>
                <c:pt idx="756">
                  <c:v>190.16008704000001</c:v>
                </c:pt>
                <c:pt idx="757">
                  <c:v>147.54465792000002</c:v>
                </c:pt>
                <c:pt idx="758">
                  <c:v>345.79974528000002</c:v>
                </c:pt>
                <c:pt idx="759">
                  <c:v>151.58411136000001</c:v>
                </c:pt>
                <c:pt idx="760">
                  <c:v>178.68546432000002</c:v>
                </c:pt>
                <c:pt idx="761">
                  <c:v>157.55477760000002</c:v>
                </c:pt>
                <c:pt idx="762">
                  <c:v>176.56113024000001</c:v>
                </c:pt>
                <c:pt idx="763">
                  <c:v>295.82961408</c:v>
                </c:pt>
                <c:pt idx="764">
                  <c:v>162.86561280000001</c:v>
                </c:pt>
                <c:pt idx="765">
                  <c:v>162.86561280000001</c:v>
                </c:pt>
                <c:pt idx="766">
                  <c:v>246.34228608000001</c:v>
                </c:pt>
                <c:pt idx="767">
                  <c:v>196.87105152000001</c:v>
                </c:pt>
                <c:pt idx="768">
                  <c:v>176.56113024000001</c:v>
                </c:pt>
                <c:pt idx="769">
                  <c:v>147.54465792000002</c:v>
                </c:pt>
                <c:pt idx="770">
                  <c:v>178.68546432000002</c:v>
                </c:pt>
                <c:pt idx="771">
                  <c:v>151.58411136000001</c:v>
                </c:pt>
                <c:pt idx="772">
                  <c:v>157.55477760000002</c:v>
                </c:pt>
                <c:pt idx="773">
                  <c:v>190.16008704000001</c:v>
                </c:pt>
                <c:pt idx="774">
                  <c:v>196.05028608000001</c:v>
                </c:pt>
                <c:pt idx="775">
                  <c:v>162.86561280000001</c:v>
                </c:pt>
                <c:pt idx="776">
                  <c:v>162.86561280000001</c:v>
                </c:pt>
                <c:pt idx="777">
                  <c:v>204.48324864000003</c:v>
                </c:pt>
                <c:pt idx="778">
                  <c:v>176.56113024000001</c:v>
                </c:pt>
                <c:pt idx="779">
                  <c:v>157.55477760000002</c:v>
                </c:pt>
                <c:pt idx="780">
                  <c:v>178.68546432000002</c:v>
                </c:pt>
                <c:pt idx="781">
                  <c:v>147.54465792000002</c:v>
                </c:pt>
                <c:pt idx="782">
                  <c:v>190.16008704000001</c:v>
                </c:pt>
                <c:pt idx="783">
                  <c:v>151.58411136000001</c:v>
                </c:pt>
                <c:pt idx="784">
                  <c:v>196.05028608000001</c:v>
                </c:pt>
                <c:pt idx="785">
                  <c:v>162.86561280000001</c:v>
                </c:pt>
                <c:pt idx="786">
                  <c:v>162.86561280000001</c:v>
                </c:pt>
                <c:pt idx="787">
                  <c:v>204.48324864000003</c:v>
                </c:pt>
                <c:pt idx="788">
                  <c:v>16.350935040000003</c:v>
                </c:pt>
                <c:pt idx="789">
                  <c:v>15.143927040000001</c:v>
                </c:pt>
                <c:pt idx="790">
                  <c:v>12.536789760000001</c:v>
                </c:pt>
                <c:pt idx="791">
                  <c:v>13.904732160000002</c:v>
                </c:pt>
                <c:pt idx="792">
                  <c:v>13.904732160000002</c:v>
                </c:pt>
                <c:pt idx="793">
                  <c:v>147.54465792000002</c:v>
                </c:pt>
                <c:pt idx="794">
                  <c:v>103.15895039999999</c:v>
                </c:pt>
                <c:pt idx="795">
                  <c:v>96.480172800000005</c:v>
                </c:pt>
                <c:pt idx="796">
                  <c:v>157.55477760000002</c:v>
                </c:pt>
                <c:pt idx="797">
                  <c:v>92.376345600000008</c:v>
                </c:pt>
                <c:pt idx="798">
                  <c:v>92.376345600000008</c:v>
                </c:pt>
                <c:pt idx="799">
                  <c:v>64.019704320000002</c:v>
                </c:pt>
                <c:pt idx="800">
                  <c:v>151.58411136000001</c:v>
                </c:pt>
                <c:pt idx="801">
                  <c:v>162.86561280000001</c:v>
                </c:pt>
                <c:pt idx="802">
                  <c:v>162.86561280000001</c:v>
                </c:pt>
                <c:pt idx="803">
                  <c:v>176.56113024000001</c:v>
                </c:pt>
                <c:pt idx="804">
                  <c:v>178.68546432000002</c:v>
                </c:pt>
                <c:pt idx="805">
                  <c:v>16.350935040000003</c:v>
                </c:pt>
                <c:pt idx="806">
                  <c:v>190.16008704000001</c:v>
                </c:pt>
                <c:pt idx="807">
                  <c:v>196.05028608000001</c:v>
                </c:pt>
                <c:pt idx="808">
                  <c:v>15.143927040000001</c:v>
                </c:pt>
                <c:pt idx="809">
                  <c:v>12.536789760000001</c:v>
                </c:pt>
                <c:pt idx="810">
                  <c:v>204.48324864000003</c:v>
                </c:pt>
                <c:pt idx="811">
                  <c:v>13.904732160000002</c:v>
                </c:pt>
                <c:pt idx="812">
                  <c:v>147.54465792000002</c:v>
                </c:pt>
                <c:pt idx="813">
                  <c:v>151.58411136000001</c:v>
                </c:pt>
                <c:pt idx="814">
                  <c:v>103.15895039999999</c:v>
                </c:pt>
                <c:pt idx="815">
                  <c:v>157.55477760000002</c:v>
                </c:pt>
                <c:pt idx="816">
                  <c:v>96.480172800000005</c:v>
                </c:pt>
                <c:pt idx="817">
                  <c:v>162.86561280000001</c:v>
                </c:pt>
                <c:pt idx="818">
                  <c:v>162.86561280000001</c:v>
                </c:pt>
                <c:pt idx="819">
                  <c:v>92.376345600000008</c:v>
                </c:pt>
                <c:pt idx="820">
                  <c:v>176.56113024000001</c:v>
                </c:pt>
                <c:pt idx="821">
                  <c:v>64.019704320000002</c:v>
                </c:pt>
                <c:pt idx="822">
                  <c:v>178.68546432000002</c:v>
                </c:pt>
                <c:pt idx="823">
                  <c:v>190.16008704000001</c:v>
                </c:pt>
                <c:pt idx="824">
                  <c:v>196.05028608000001</c:v>
                </c:pt>
                <c:pt idx="825">
                  <c:v>204.48324864000003</c:v>
                </c:pt>
                <c:pt idx="826">
                  <c:v>12.536789760000001</c:v>
                </c:pt>
                <c:pt idx="827">
                  <c:v>13.904732160000002</c:v>
                </c:pt>
                <c:pt idx="828">
                  <c:v>15.143927040000001</c:v>
                </c:pt>
                <c:pt idx="829">
                  <c:v>16.350935040000003</c:v>
                </c:pt>
                <c:pt idx="830">
                  <c:v>147.54465792000002</c:v>
                </c:pt>
                <c:pt idx="831">
                  <c:v>151.58411136000001</c:v>
                </c:pt>
                <c:pt idx="832">
                  <c:v>157.55477760000002</c:v>
                </c:pt>
                <c:pt idx="833">
                  <c:v>162.86561280000001</c:v>
                </c:pt>
                <c:pt idx="834">
                  <c:v>162.86561280000001</c:v>
                </c:pt>
                <c:pt idx="835">
                  <c:v>103.15895039999999</c:v>
                </c:pt>
                <c:pt idx="836">
                  <c:v>176.56113024000001</c:v>
                </c:pt>
                <c:pt idx="837">
                  <c:v>96.480172800000005</c:v>
                </c:pt>
                <c:pt idx="838">
                  <c:v>178.68546432000002</c:v>
                </c:pt>
                <c:pt idx="839">
                  <c:v>92.376345600000008</c:v>
                </c:pt>
                <c:pt idx="840">
                  <c:v>92.376345600000008</c:v>
                </c:pt>
                <c:pt idx="841">
                  <c:v>190.16008704000001</c:v>
                </c:pt>
                <c:pt idx="842">
                  <c:v>196.05028608000001</c:v>
                </c:pt>
                <c:pt idx="843">
                  <c:v>64.019704320000002</c:v>
                </c:pt>
                <c:pt idx="844">
                  <c:v>204.48324864000003</c:v>
                </c:pt>
                <c:pt idx="845">
                  <c:v>16.350935040000003</c:v>
                </c:pt>
                <c:pt idx="846">
                  <c:v>15.143927040000001</c:v>
                </c:pt>
                <c:pt idx="847">
                  <c:v>12.536789760000001</c:v>
                </c:pt>
                <c:pt idx="848">
                  <c:v>13.904732160000002</c:v>
                </c:pt>
                <c:pt idx="849">
                  <c:v>196.87105152000001</c:v>
                </c:pt>
                <c:pt idx="850">
                  <c:v>103.15895039999999</c:v>
                </c:pt>
                <c:pt idx="851">
                  <c:v>96.480172800000005</c:v>
                </c:pt>
                <c:pt idx="852">
                  <c:v>147.54465792000002</c:v>
                </c:pt>
                <c:pt idx="853">
                  <c:v>246.34228608000001</c:v>
                </c:pt>
                <c:pt idx="854">
                  <c:v>92.376345600000008</c:v>
                </c:pt>
                <c:pt idx="855">
                  <c:v>151.58411136000001</c:v>
                </c:pt>
                <c:pt idx="856">
                  <c:v>157.55477760000002</c:v>
                </c:pt>
                <c:pt idx="857">
                  <c:v>64.019704320000002</c:v>
                </c:pt>
                <c:pt idx="858">
                  <c:v>162.86561280000001</c:v>
                </c:pt>
                <c:pt idx="859">
                  <c:v>162.86561280000001</c:v>
                </c:pt>
                <c:pt idx="860">
                  <c:v>176.56113024000001</c:v>
                </c:pt>
                <c:pt idx="861">
                  <c:v>178.68546432000002</c:v>
                </c:pt>
                <c:pt idx="862">
                  <c:v>190.16008704000001</c:v>
                </c:pt>
                <c:pt idx="863">
                  <c:v>196.05028608000001</c:v>
                </c:pt>
                <c:pt idx="864">
                  <c:v>204.48324864000003</c:v>
                </c:pt>
                <c:pt idx="865">
                  <c:v>295.82961408</c:v>
                </c:pt>
                <c:pt idx="866">
                  <c:v>16.350935040000003</c:v>
                </c:pt>
                <c:pt idx="867">
                  <c:v>345.79974528000002</c:v>
                </c:pt>
                <c:pt idx="868">
                  <c:v>15.143927040000001</c:v>
                </c:pt>
                <c:pt idx="869">
                  <c:v>12.536789760000001</c:v>
                </c:pt>
                <c:pt idx="870">
                  <c:v>12.536789760000001</c:v>
                </c:pt>
                <c:pt idx="871">
                  <c:v>421.32625920000004</c:v>
                </c:pt>
                <c:pt idx="872">
                  <c:v>421.32625920000004</c:v>
                </c:pt>
                <c:pt idx="873">
                  <c:v>13.904732160000002</c:v>
                </c:pt>
                <c:pt idx="874">
                  <c:v>176.56113024000001</c:v>
                </c:pt>
                <c:pt idx="875">
                  <c:v>178.68546432000002</c:v>
                </c:pt>
                <c:pt idx="876">
                  <c:v>190.16008704000001</c:v>
                </c:pt>
                <c:pt idx="877">
                  <c:v>196.05028608000001</c:v>
                </c:pt>
                <c:pt idx="878">
                  <c:v>421.48719360000001</c:v>
                </c:pt>
                <c:pt idx="879">
                  <c:v>204.48324864000003</c:v>
                </c:pt>
                <c:pt idx="880">
                  <c:v>377.05320576000003</c:v>
                </c:pt>
                <c:pt idx="881">
                  <c:v>345.71927808000004</c:v>
                </c:pt>
                <c:pt idx="882">
                  <c:v>189.59681664000001</c:v>
                </c:pt>
                <c:pt idx="883">
                  <c:v>147.54465792000002</c:v>
                </c:pt>
                <c:pt idx="884">
                  <c:v>151.58411136000001</c:v>
                </c:pt>
                <c:pt idx="885">
                  <c:v>157.55477760000002</c:v>
                </c:pt>
                <c:pt idx="886">
                  <c:v>162.86561280000001</c:v>
                </c:pt>
                <c:pt idx="887">
                  <c:v>162.86561280000001</c:v>
                </c:pt>
                <c:pt idx="888">
                  <c:v>298.53331200000002</c:v>
                </c:pt>
                <c:pt idx="889">
                  <c:v>176.56113024000001</c:v>
                </c:pt>
                <c:pt idx="890">
                  <c:v>103.15895039999999</c:v>
                </c:pt>
                <c:pt idx="891">
                  <c:v>178.68546432000002</c:v>
                </c:pt>
                <c:pt idx="892">
                  <c:v>96.480172800000005</c:v>
                </c:pt>
                <c:pt idx="893">
                  <c:v>190.16008704000001</c:v>
                </c:pt>
                <c:pt idx="894">
                  <c:v>421.32625920000004</c:v>
                </c:pt>
                <c:pt idx="895">
                  <c:v>421.32625920000004</c:v>
                </c:pt>
                <c:pt idx="896">
                  <c:v>92.376345600000008</c:v>
                </c:pt>
                <c:pt idx="897">
                  <c:v>196.05028608000001</c:v>
                </c:pt>
                <c:pt idx="898">
                  <c:v>204.48324864000003</c:v>
                </c:pt>
                <c:pt idx="899">
                  <c:v>345.79974528000002</c:v>
                </c:pt>
                <c:pt idx="900">
                  <c:v>295.82961408</c:v>
                </c:pt>
                <c:pt idx="901">
                  <c:v>246.34228608000001</c:v>
                </c:pt>
                <c:pt idx="902">
                  <c:v>196.87105152000001</c:v>
                </c:pt>
                <c:pt idx="903">
                  <c:v>16.350935040000003</c:v>
                </c:pt>
                <c:pt idx="904">
                  <c:v>15.143927040000001</c:v>
                </c:pt>
                <c:pt idx="905">
                  <c:v>12.536789760000001</c:v>
                </c:pt>
                <c:pt idx="906">
                  <c:v>13.904732160000002</c:v>
                </c:pt>
                <c:pt idx="907">
                  <c:v>147.54465792000002</c:v>
                </c:pt>
                <c:pt idx="908">
                  <c:v>151.58411136000001</c:v>
                </c:pt>
                <c:pt idx="909">
                  <c:v>157.55477760000002</c:v>
                </c:pt>
                <c:pt idx="910">
                  <c:v>162.86561280000001</c:v>
                </c:pt>
                <c:pt idx="911">
                  <c:v>162.86561280000001</c:v>
                </c:pt>
                <c:pt idx="912">
                  <c:v>196.87105152000001</c:v>
                </c:pt>
                <c:pt idx="913">
                  <c:v>176.56113024000001</c:v>
                </c:pt>
                <c:pt idx="914">
                  <c:v>103.15895039999999</c:v>
                </c:pt>
                <c:pt idx="915">
                  <c:v>178.68546432000002</c:v>
                </c:pt>
                <c:pt idx="916">
                  <c:v>246.34228608000001</c:v>
                </c:pt>
                <c:pt idx="917">
                  <c:v>96.480172800000005</c:v>
                </c:pt>
                <c:pt idx="918">
                  <c:v>190.16008704000001</c:v>
                </c:pt>
                <c:pt idx="919">
                  <c:v>92.376345600000008</c:v>
                </c:pt>
                <c:pt idx="920">
                  <c:v>92.376345600000008</c:v>
                </c:pt>
                <c:pt idx="921">
                  <c:v>196.05028608000001</c:v>
                </c:pt>
                <c:pt idx="922">
                  <c:v>295.82961408</c:v>
                </c:pt>
                <c:pt idx="923">
                  <c:v>204.48324864000003</c:v>
                </c:pt>
                <c:pt idx="924">
                  <c:v>64.019704320000002</c:v>
                </c:pt>
                <c:pt idx="925">
                  <c:v>345.79974528000002</c:v>
                </c:pt>
                <c:pt idx="926">
                  <c:v>421.32625920000004</c:v>
                </c:pt>
                <c:pt idx="927">
                  <c:v>421.32625920000004</c:v>
                </c:pt>
                <c:pt idx="928">
                  <c:v>16.350935040000003</c:v>
                </c:pt>
                <c:pt idx="929">
                  <c:v>15.143927040000001</c:v>
                </c:pt>
                <c:pt idx="930">
                  <c:v>12.536789760000001</c:v>
                </c:pt>
                <c:pt idx="931">
                  <c:v>13.904732160000002</c:v>
                </c:pt>
                <c:pt idx="932">
                  <c:v>147.54465792000002</c:v>
                </c:pt>
                <c:pt idx="933">
                  <c:v>151.58411136000001</c:v>
                </c:pt>
                <c:pt idx="934">
                  <c:v>157.55477760000002</c:v>
                </c:pt>
                <c:pt idx="935">
                  <c:v>162.86561280000001</c:v>
                </c:pt>
                <c:pt idx="936">
                  <c:v>162.86561280000001</c:v>
                </c:pt>
                <c:pt idx="937">
                  <c:v>196.87105152000001</c:v>
                </c:pt>
                <c:pt idx="938">
                  <c:v>176.56113024000001</c:v>
                </c:pt>
                <c:pt idx="939">
                  <c:v>246.34228608000001</c:v>
                </c:pt>
                <c:pt idx="940">
                  <c:v>178.68546432000002</c:v>
                </c:pt>
                <c:pt idx="941">
                  <c:v>190.16008704000001</c:v>
                </c:pt>
                <c:pt idx="942">
                  <c:v>295.82961408</c:v>
                </c:pt>
                <c:pt idx="943">
                  <c:v>196.05028608000001</c:v>
                </c:pt>
                <c:pt idx="944">
                  <c:v>345.79974528000002</c:v>
                </c:pt>
                <c:pt idx="945">
                  <c:v>204.48324864000003</c:v>
                </c:pt>
                <c:pt idx="946">
                  <c:v>421.32625920000004</c:v>
                </c:pt>
                <c:pt idx="947">
                  <c:v>421.32625920000004</c:v>
                </c:pt>
                <c:pt idx="948">
                  <c:v>103.15895039999999</c:v>
                </c:pt>
                <c:pt idx="949">
                  <c:v>96.480172800000005</c:v>
                </c:pt>
                <c:pt idx="950">
                  <c:v>92.376345600000008</c:v>
                </c:pt>
                <c:pt idx="951">
                  <c:v>64.019704320000002</c:v>
                </c:pt>
                <c:pt idx="952">
                  <c:v>16.350935040000003</c:v>
                </c:pt>
                <c:pt idx="953">
                  <c:v>16.350935040000003</c:v>
                </c:pt>
                <c:pt idx="954">
                  <c:v>12.536789760000001</c:v>
                </c:pt>
                <c:pt idx="955">
                  <c:v>13.904732160000002</c:v>
                </c:pt>
                <c:pt idx="956">
                  <c:v>298.74252672</c:v>
                </c:pt>
                <c:pt idx="957">
                  <c:v>345.71927808000004</c:v>
                </c:pt>
                <c:pt idx="958">
                  <c:v>421.48719360000001</c:v>
                </c:pt>
                <c:pt idx="959">
                  <c:v>510.74141184000007</c:v>
                </c:pt>
                <c:pt idx="960">
                  <c:v>196.87105152000001</c:v>
                </c:pt>
                <c:pt idx="961">
                  <c:v>246.34228608000001</c:v>
                </c:pt>
                <c:pt idx="962">
                  <c:v>295.82961408</c:v>
                </c:pt>
                <c:pt idx="963">
                  <c:v>345.79974528000002</c:v>
                </c:pt>
                <c:pt idx="964">
                  <c:v>421.32625920000004</c:v>
                </c:pt>
                <c:pt idx="965">
                  <c:v>421.32625920000004</c:v>
                </c:pt>
                <c:pt idx="966">
                  <c:v>196.87105152000001</c:v>
                </c:pt>
                <c:pt idx="967">
                  <c:v>246.34228608000001</c:v>
                </c:pt>
                <c:pt idx="968">
                  <c:v>176.56113024000001</c:v>
                </c:pt>
                <c:pt idx="969">
                  <c:v>178.68546432000002</c:v>
                </c:pt>
                <c:pt idx="970">
                  <c:v>295.82961408</c:v>
                </c:pt>
                <c:pt idx="971">
                  <c:v>190.16008704000001</c:v>
                </c:pt>
                <c:pt idx="972">
                  <c:v>345.79974528000002</c:v>
                </c:pt>
                <c:pt idx="973">
                  <c:v>196.05028608000001</c:v>
                </c:pt>
                <c:pt idx="974">
                  <c:v>204.48324864000003</c:v>
                </c:pt>
                <c:pt idx="975">
                  <c:v>421.32625920000004</c:v>
                </c:pt>
                <c:pt idx="976">
                  <c:v>421.32625920000004</c:v>
                </c:pt>
                <c:pt idx="977">
                  <c:v>94.613333760000003</c:v>
                </c:pt>
                <c:pt idx="978">
                  <c:v>13.904732160000002</c:v>
                </c:pt>
                <c:pt idx="979">
                  <c:v>101.08289664000002</c:v>
                </c:pt>
                <c:pt idx="980">
                  <c:v>147.54465792000002</c:v>
                </c:pt>
                <c:pt idx="981">
                  <c:v>13.083966720000003</c:v>
                </c:pt>
                <c:pt idx="982">
                  <c:v>13.904732160000002</c:v>
                </c:pt>
                <c:pt idx="983">
                  <c:v>151.58411136000001</c:v>
                </c:pt>
                <c:pt idx="984">
                  <c:v>114.4243584</c:v>
                </c:pt>
                <c:pt idx="985">
                  <c:v>15.884225279999999</c:v>
                </c:pt>
                <c:pt idx="986">
                  <c:v>157.55477760000002</c:v>
                </c:pt>
                <c:pt idx="987">
                  <c:v>16.399215359999999</c:v>
                </c:pt>
                <c:pt idx="988">
                  <c:v>91.780888320000003</c:v>
                </c:pt>
                <c:pt idx="989">
                  <c:v>162.86561280000001</c:v>
                </c:pt>
                <c:pt idx="990">
                  <c:v>162.86561280000001</c:v>
                </c:pt>
                <c:pt idx="991">
                  <c:v>73.836702720000005</c:v>
                </c:pt>
                <c:pt idx="992">
                  <c:v>63.536901119999996</c:v>
                </c:pt>
                <c:pt idx="993">
                  <c:v>93.824755199999998</c:v>
                </c:pt>
                <c:pt idx="994">
                  <c:v>196.87105152000001</c:v>
                </c:pt>
                <c:pt idx="995">
                  <c:v>246.34228608000001</c:v>
                </c:pt>
                <c:pt idx="996">
                  <c:v>295.82961408</c:v>
                </c:pt>
                <c:pt idx="997">
                  <c:v>345.79974528000002</c:v>
                </c:pt>
                <c:pt idx="998">
                  <c:v>421.32625920000004</c:v>
                </c:pt>
                <c:pt idx="999">
                  <c:v>421.32625920000004</c:v>
                </c:pt>
                <c:pt idx="1000">
                  <c:v>15.56235648</c:v>
                </c:pt>
                <c:pt idx="1001">
                  <c:v>13.775984640000003</c:v>
                </c:pt>
                <c:pt idx="1002">
                  <c:v>147.54465792000002</c:v>
                </c:pt>
                <c:pt idx="1003">
                  <c:v>151.58411136000001</c:v>
                </c:pt>
                <c:pt idx="1004">
                  <c:v>157.55477760000002</c:v>
                </c:pt>
                <c:pt idx="1005">
                  <c:v>162.86561280000001</c:v>
                </c:pt>
                <c:pt idx="1006">
                  <c:v>162.86561280000001</c:v>
                </c:pt>
                <c:pt idx="1007">
                  <c:v>176.56113024000001</c:v>
                </c:pt>
                <c:pt idx="1008">
                  <c:v>178.68546432000002</c:v>
                </c:pt>
                <c:pt idx="1009">
                  <c:v>190.16008704000001</c:v>
                </c:pt>
                <c:pt idx="1010">
                  <c:v>196.05028608000001</c:v>
                </c:pt>
                <c:pt idx="1011">
                  <c:v>204.48324864000003</c:v>
                </c:pt>
                <c:pt idx="1012">
                  <c:v>298.74252672</c:v>
                </c:pt>
                <c:pt idx="1013">
                  <c:v>345.71927808000004</c:v>
                </c:pt>
                <c:pt idx="1014">
                  <c:v>377.05320576000003</c:v>
                </c:pt>
                <c:pt idx="1015">
                  <c:v>421.48719360000001</c:v>
                </c:pt>
                <c:pt idx="1016">
                  <c:v>298.74252672</c:v>
                </c:pt>
                <c:pt idx="1017">
                  <c:v>298.74252672</c:v>
                </c:pt>
                <c:pt idx="1018">
                  <c:v>345.71927808000004</c:v>
                </c:pt>
                <c:pt idx="1019">
                  <c:v>377.05320576000003</c:v>
                </c:pt>
                <c:pt idx="1020">
                  <c:v>298.74252672</c:v>
                </c:pt>
                <c:pt idx="1021">
                  <c:v>345.71927808000004</c:v>
                </c:pt>
                <c:pt idx="1022">
                  <c:v>377.05320576000003</c:v>
                </c:pt>
                <c:pt idx="1023">
                  <c:v>345.71927808000004</c:v>
                </c:pt>
                <c:pt idx="1024">
                  <c:v>377.05320576000003</c:v>
                </c:pt>
                <c:pt idx="1025">
                  <c:v>298.74252672</c:v>
                </c:pt>
                <c:pt idx="1026">
                  <c:v>298.74252672</c:v>
                </c:pt>
                <c:pt idx="1027">
                  <c:v>345.71927808000004</c:v>
                </c:pt>
                <c:pt idx="1028">
                  <c:v>377.05320576000003</c:v>
                </c:pt>
                <c:pt idx="1029">
                  <c:v>298.74252672</c:v>
                </c:pt>
                <c:pt idx="1030">
                  <c:v>345.71927808000004</c:v>
                </c:pt>
                <c:pt idx="1031">
                  <c:v>377.05320576000003</c:v>
                </c:pt>
                <c:pt idx="1032">
                  <c:v>298.74252672</c:v>
                </c:pt>
                <c:pt idx="1033">
                  <c:v>345.71927808000004</c:v>
                </c:pt>
                <c:pt idx="1034">
                  <c:v>298.74252672</c:v>
                </c:pt>
                <c:pt idx="1035">
                  <c:v>345.71927808000004</c:v>
                </c:pt>
                <c:pt idx="1036">
                  <c:v>377.05320576000003</c:v>
                </c:pt>
                <c:pt idx="1037">
                  <c:v>421.48719360000001</c:v>
                </c:pt>
                <c:pt idx="1038">
                  <c:v>298.74252672</c:v>
                </c:pt>
                <c:pt idx="1039">
                  <c:v>345.71927808000004</c:v>
                </c:pt>
                <c:pt idx="1040">
                  <c:v>377.05320576000003</c:v>
                </c:pt>
                <c:pt idx="1041">
                  <c:v>421.48719360000001</c:v>
                </c:pt>
                <c:pt idx="1042">
                  <c:v>510.74141184000007</c:v>
                </c:pt>
                <c:pt idx="1043">
                  <c:v>377.05320576000003</c:v>
                </c:pt>
                <c:pt idx="1044">
                  <c:v>421.48719360000001</c:v>
                </c:pt>
                <c:pt idx="1045">
                  <c:v>510.74141184000007</c:v>
                </c:pt>
                <c:pt idx="1046">
                  <c:v>510.74141184000007</c:v>
                </c:pt>
                <c:pt idx="1047">
                  <c:v>12.536789760000001</c:v>
                </c:pt>
                <c:pt idx="1048">
                  <c:v>295.82961408</c:v>
                </c:pt>
                <c:pt idx="1049">
                  <c:v>13.904732160000002</c:v>
                </c:pt>
                <c:pt idx="1050">
                  <c:v>15.143927040000001</c:v>
                </c:pt>
                <c:pt idx="1051">
                  <c:v>16.350935040000003</c:v>
                </c:pt>
                <c:pt idx="1052">
                  <c:v>345.79974528000002</c:v>
                </c:pt>
                <c:pt idx="1053">
                  <c:v>345.79974528000002</c:v>
                </c:pt>
                <c:pt idx="1054">
                  <c:v>64.019704320000002</c:v>
                </c:pt>
                <c:pt idx="1055">
                  <c:v>377.61647615999999</c:v>
                </c:pt>
                <c:pt idx="1056">
                  <c:v>377.61647615999999</c:v>
                </c:pt>
                <c:pt idx="1057">
                  <c:v>91.764794880000011</c:v>
                </c:pt>
                <c:pt idx="1058">
                  <c:v>94.24318464000001</c:v>
                </c:pt>
                <c:pt idx="1059">
                  <c:v>96.480172800000005</c:v>
                </c:pt>
                <c:pt idx="1060">
                  <c:v>510.74141184000007</c:v>
                </c:pt>
                <c:pt idx="1061">
                  <c:v>510.74141184000007</c:v>
                </c:pt>
                <c:pt idx="1062">
                  <c:v>510.74141184000007</c:v>
                </c:pt>
                <c:pt idx="1063">
                  <c:v>123.08262912000002</c:v>
                </c:pt>
                <c:pt idx="1064">
                  <c:v>130.11546240000001</c:v>
                </c:pt>
                <c:pt idx="1065">
                  <c:v>147.54465792000002</c:v>
                </c:pt>
                <c:pt idx="1066">
                  <c:v>157.55477760000002</c:v>
                </c:pt>
                <c:pt idx="1067">
                  <c:v>104.17283712000001</c:v>
                </c:pt>
                <c:pt idx="1068">
                  <c:v>176.56113024000001</c:v>
                </c:pt>
                <c:pt idx="1069">
                  <c:v>73.917169920000006</c:v>
                </c:pt>
                <c:pt idx="1070">
                  <c:v>73.917169920000006</c:v>
                </c:pt>
                <c:pt idx="1071">
                  <c:v>298.53331200000002</c:v>
                </c:pt>
                <c:pt idx="1072">
                  <c:v>94.613333760000003</c:v>
                </c:pt>
                <c:pt idx="1073">
                  <c:v>101.08289664000002</c:v>
                </c:pt>
                <c:pt idx="1074">
                  <c:v>13.904732160000002</c:v>
                </c:pt>
                <c:pt idx="1075">
                  <c:v>13.083966720000003</c:v>
                </c:pt>
                <c:pt idx="1076">
                  <c:v>114.4243584</c:v>
                </c:pt>
                <c:pt idx="1077">
                  <c:v>13.904732160000002</c:v>
                </c:pt>
                <c:pt idx="1078">
                  <c:v>91.780888320000003</c:v>
                </c:pt>
                <c:pt idx="1079">
                  <c:v>16.399215359999999</c:v>
                </c:pt>
                <c:pt idx="1080">
                  <c:v>15.884225279999999</c:v>
                </c:pt>
                <c:pt idx="1081">
                  <c:v>73.836702720000005</c:v>
                </c:pt>
                <c:pt idx="1082">
                  <c:v>63.536901119999996</c:v>
                </c:pt>
                <c:pt idx="1083">
                  <c:v>93.824755199999998</c:v>
                </c:pt>
                <c:pt idx="1084">
                  <c:v>147.54465792000002</c:v>
                </c:pt>
                <c:pt idx="1085">
                  <c:v>157.55477760000002</c:v>
                </c:pt>
                <c:pt idx="1086">
                  <c:v>162.86561280000001</c:v>
                </c:pt>
                <c:pt idx="1087">
                  <c:v>176.56113024000001</c:v>
                </c:pt>
                <c:pt idx="1088">
                  <c:v>176.56113024000001</c:v>
                </c:pt>
                <c:pt idx="1089">
                  <c:v>190.16008704000001</c:v>
                </c:pt>
                <c:pt idx="1090">
                  <c:v>196.05028608000001</c:v>
                </c:pt>
                <c:pt idx="1091">
                  <c:v>191.86599168000001</c:v>
                </c:pt>
                <c:pt idx="1092">
                  <c:v>196.87105152000001</c:v>
                </c:pt>
                <c:pt idx="1093">
                  <c:v>214.42899456000004</c:v>
                </c:pt>
                <c:pt idx="1094">
                  <c:v>246.34228608000001</c:v>
                </c:pt>
                <c:pt idx="1095">
                  <c:v>15.56235648</c:v>
                </c:pt>
                <c:pt idx="1096">
                  <c:v>13.775984640000003</c:v>
                </c:pt>
                <c:pt idx="1097">
                  <c:v>94.613333760000003</c:v>
                </c:pt>
                <c:pt idx="1098">
                  <c:v>13.904732160000002</c:v>
                </c:pt>
                <c:pt idx="1099">
                  <c:v>13.083966720000003</c:v>
                </c:pt>
                <c:pt idx="1100">
                  <c:v>13.904732160000002</c:v>
                </c:pt>
                <c:pt idx="1101">
                  <c:v>114.4243584</c:v>
                </c:pt>
                <c:pt idx="1102">
                  <c:v>91.780888320000003</c:v>
                </c:pt>
                <c:pt idx="1103">
                  <c:v>101.08289664000002</c:v>
                </c:pt>
                <c:pt idx="1104">
                  <c:v>15.884225279999999</c:v>
                </c:pt>
                <c:pt idx="1105">
                  <c:v>93.824755199999998</c:v>
                </c:pt>
                <c:pt idx="1106">
                  <c:v>16.399215359999999</c:v>
                </c:pt>
                <c:pt idx="1107">
                  <c:v>73.836702720000005</c:v>
                </c:pt>
                <c:pt idx="1108">
                  <c:v>63.536901119999996</c:v>
                </c:pt>
                <c:pt idx="1109">
                  <c:v>420.92392320000005</c:v>
                </c:pt>
                <c:pt idx="1110">
                  <c:v>13.904732160000002</c:v>
                </c:pt>
                <c:pt idx="1111">
                  <c:v>94.613333760000003</c:v>
                </c:pt>
                <c:pt idx="1112">
                  <c:v>13.083966720000003</c:v>
                </c:pt>
                <c:pt idx="1113">
                  <c:v>101.08289664000002</c:v>
                </c:pt>
                <c:pt idx="1114">
                  <c:v>16.399215359999999</c:v>
                </c:pt>
                <c:pt idx="1115">
                  <c:v>93.824755199999998</c:v>
                </c:pt>
                <c:pt idx="1116">
                  <c:v>15.884225279999999</c:v>
                </c:pt>
                <c:pt idx="1117">
                  <c:v>91.780888320000003</c:v>
                </c:pt>
                <c:pt idx="1118">
                  <c:v>73.836702720000005</c:v>
                </c:pt>
                <c:pt idx="1119">
                  <c:v>94.613333760000003</c:v>
                </c:pt>
                <c:pt idx="1120">
                  <c:v>13.904732160000002</c:v>
                </c:pt>
                <c:pt idx="1121">
                  <c:v>101.08289664000002</c:v>
                </c:pt>
                <c:pt idx="1122">
                  <c:v>13.083966720000003</c:v>
                </c:pt>
                <c:pt idx="1123">
                  <c:v>13.904732160000002</c:v>
                </c:pt>
                <c:pt idx="1124">
                  <c:v>93.824755199999998</c:v>
                </c:pt>
                <c:pt idx="1125">
                  <c:v>16.399215359999999</c:v>
                </c:pt>
                <c:pt idx="1126">
                  <c:v>15.884225279999999</c:v>
                </c:pt>
                <c:pt idx="1127">
                  <c:v>73.836702720000005</c:v>
                </c:pt>
                <c:pt idx="1128">
                  <c:v>91.780888320000003</c:v>
                </c:pt>
                <c:pt idx="1129">
                  <c:v>63.536901119999996</c:v>
                </c:pt>
                <c:pt idx="1130">
                  <c:v>420.92392320000005</c:v>
                </c:pt>
                <c:pt idx="1131">
                  <c:v>94.24318464000001</c:v>
                </c:pt>
                <c:pt idx="1132">
                  <c:v>298.74252672</c:v>
                </c:pt>
                <c:pt idx="1133">
                  <c:v>345.71927808000004</c:v>
                </c:pt>
                <c:pt idx="1134">
                  <c:v>377.05320576000003</c:v>
                </c:pt>
                <c:pt idx="1135">
                  <c:v>421.48719360000001</c:v>
                </c:pt>
                <c:pt idx="1136">
                  <c:v>510.74141184000007</c:v>
                </c:pt>
                <c:pt idx="1137">
                  <c:v>15.56235648</c:v>
                </c:pt>
                <c:pt idx="1138">
                  <c:v>298.74252672</c:v>
                </c:pt>
                <c:pt idx="1139">
                  <c:v>332.89280640000004</c:v>
                </c:pt>
                <c:pt idx="1140">
                  <c:v>345.71927808000004</c:v>
                </c:pt>
                <c:pt idx="1141">
                  <c:v>348.22985471999999</c:v>
                </c:pt>
                <c:pt idx="1142">
                  <c:v>13.775984640000003</c:v>
                </c:pt>
                <c:pt idx="1143">
                  <c:v>377.05320576000003</c:v>
                </c:pt>
                <c:pt idx="1144">
                  <c:v>421.48719360000001</c:v>
                </c:pt>
                <c:pt idx="1145">
                  <c:v>146.16062208</c:v>
                </c:pt>
                <c:pt idx="1146">
                  <c:v>146.16062208</c:v>
                </c:pt>
                <c:pt idx="1147">
                  <c:v>164.08871424</c:v>
                </c:pt>
                <c:pt idx="1148">
                  <c:v>164.08871424</c:v>
                </c:pt>
                <c:pt idx="1149">
                  <c:v>189.38760192000004</c:v>
                </c:pt>
                <c:pt idx="1150">
                  <c:v>189.38760192000004</c:v>
                </c:pt>
                <c:pt idx="1151">
                  <c:v>298.74252672</c:v>
                </c:pt>
                <c:pt idx="1152">
                  <c:v>332.89280640000004</c:v>
                </c:pt>
                <c:pt idx="1153">
                  <c:v>345.71927808000004</c:v>
                </c:pt>
                <c:pt idx="1154">
                  <c:v>348.22985471999999</c:v>
                </c:pt>
                <c:pt idx="1155">
                  <c:v>377.05320576000003</c:v>
                </c:pt>
                <c:pt idx="1156">
                  <c:v>421.48719360000001</c:v>
                </c:pt>
                <c:pt idx="1157">
                  <c:v>421.48719360000001</c:v>
                </c:pt>
                <c:pt idx="1158">
                  <c:v>94.24318464000001</c:v>
                </c:pt>
                <c:pt idx="1159">
                  <c:v>227.60952192000002</c:v>
                </c:pt>
                <c:pt idx="1160">
                  <c:v>298.74252672</c:v>
                </c:pt>
                <c:pt idx="1161">
                  <c:v>332.89280640000004</c:v>
                </c:pt>
                <c:pt idx="1162">
                  <c:v>348.22985471999999</c:v>
                </c:pt>
                <c:pt idx="1163">
                  <c:v>345.71927808000004</c:v>
                </c:pt>
                <c:pt idx="1164">
                  <c:v>421.48719360000001</c:v>
                </c:pt>
                <c:pt idx="1165">
                  <c:v>377.05320576000003</c:v>
                </c:pt>
                <c:pt idx="1166">
                  <c:v>94.613333760000003</c:v>
                </c:pt>
                <c:pt idx="1167">
                  <c:v>101.08289664000002</c:v>
                </c:pt>
                <c:pt idx="1168">
                  <c:v>13.904732160000002</c:v>
                </c:pt>
                <c:pt idx="1169">
                  <c:v>114.4243584</c:v>
                </c:pt>
                <c:pt idx="1170">
                  <c:v>13.083966720000003</c:v>
                </c:pt>
                <c:pt idx="1171">
                  <c:v>93.824755199999998</c:v>
                </c:pt>
                <c:pt idx="1172">
                  <c:v>13.904732160000002</c:v>
                </c:pt>
                <c:pt idx="1173">
                  <c:v>91.780888320000003</c:v>
                </c:pt>
                <c:pt idx="1174">
                  <c:v>73.836702720000005</c:v>
                </c:pt>
                <c:pt idx="1175">
                  <c:v>16.399215359999999</c:v>
                </c:pt>
                <c:pt idx="1176">
                  <c:v>63.536901119999996</c:v>
                </c:pt>
                <c:pt idx="1177">
                  <c:v>15.884225279999999</c:v>
                </c:pt>
                <c:pt idx="1178">
                  <c:v>104.17283712000001</c:v>
                </c:pt>
                <c:pt idx="1179">
                  <c:v>108.95258880000002</c:v>
                </c:pt>
                <c:pt idx="1180">
                  <c:v>108.95258880000002</c:v>
                </c:pt>
                <c:pt idx="1181">
                  <c:v>130.11546240000001</c:v>
                </c:pt>
                <c:pt idx="1182">
                  <c:v>298.74252672</c:v>
                </c:pt>
                <c:pt idx="1183">
                  <c:v>332.89280640000004</c:v>
                </c:pt>
                <c:pt idx="1184">
                  <c:v>345.71927808000004</c:v>
                </c:pt>
                <c:pt idx="1185">
                  <c:v>348.22985471999999</c:v>
                </c:pt>
                <c:pt idx="1186">
                  <c:v>377.05320576000003</c:v>
                </c:pt>
                <c:pt idx="1187">
                  <c:v>421.48719360000001</c:v>
                </c:pt>
                <c:pt idx="1188">
                  <c:v>94.24318464000001</c:v>
                </c:pt>
                <c:pt idx="1189">
                  <c:v>420.92392320000005</c:v>
                </c:pt>
                <c:pt idx="1190">
                  <c:v>345.79974528000002</c:v>
                </c:pt>
                <c:pt idx="1191">
                  <c:v>298.74252672</c:v>
                </c:pt>
                <c:pt idx="1192">
                  <c:v>12.536789760000001</c:v>
                </c:pt>
                <c:pt idx="1193">
                  <c:v>377.61647615999999</c:v>
                </c:pt>
                <c:pt idx="1194">
                  <c:v>13.904732160000002</c:v>
                </c:pt>
                <c:pt idx="1195">
                  <c:v>332.89280640000004</c:v>
                </c:pt>
                <c:pt idx="1196">
                  <c:v>345.71927808000004</c:v>
                </c:pt>
                <c:pt idx="1197">
                  <c:v>421.32625920000004</c:v>
                </c:pt>
                <c:pt idx="1198">
                  <c:v>377.05320576000003</c:v>
                </c:pt>
                <c:pt idx="1199">
                  <c:v>15.143927040000001</c:v>
                </c:pt>
                <c:pt idx="1200">
                  <c:v>421.48719360000001</c:v>
                </c:pt>
                <c:pt idx="1201">
                  <c:v>16.350935040000003</c:v>
                </c:pt>
                <c:pt idx="1202">
                  <c:v>510.74141184000007</c:v>
                </c:pt>
                <c:pt idx="1203">
                  <c:v>64.019704320000002</c:v>
                </c:pt>
                <c:pt idx="1204">
                  <c:v>73.917169920000006</c:v>
                </c:pt>
                <c:pt idx="1205">
                  <c:v>73.917169920000006</c:v>
                </c:pt>
                <c:pt idx="1206">
                  <c:v>295.82961408</c:v>
                </c:pt>
                <c:pt idx="1207">
                  <c:v>130.11546240000001</c:v>
                </c:pt>
                <c:pt idx="1208">
                  <c:v>246.34228608000001</c:v>
                </c:pt>
                <c:pt idx="1209">
                  <c:v>123.08262912000002</c:v>
                </c:pt>
                <c:pt idx="1210">
                  <c:v>214.42899456000004</c:v>
                </c:pt>
                <c:pt idx="1211">
                  <c:v>45.126005759999998</c:v>
                </c:pt>
                <c:pt idx="1212">
                  <c:v>196.87105152000001</c:v>
                </c:pt>
                <c:pt idx="1213">
                  <c:v>104.17283712000001</c:v>
                </c:pt>
                <c:pt idx="1214">
                  <c:v>196.05028608000001</c:v>
                </c:pt>
                <c:pt idx="1215">
                  <c:v>191.86599168000001</c:v>
                </c:pt>
                <c:pt idx="1216">
                  <c:v>190.16008704000001</c:v>
                </c:pt>
                <c:pt idx="1217">
                  <c:v>176.56113024000001</c:v>
                </c:pt>
                <c:pt idx="1218">
                  <c:v>176.56113024000001</c:v>
                </c:pt>
                <c:pt idx="1219">
                  <c:v>96.480172800000005</c:v>
                </c:pt>
                <c:pt idx="1220">
                  <c:v>94.24318464000001</c:v>
                </c:pt>
                <c:pt idx="1221">
                  <c:v>91.764794880000011</c:v>
                </c:pt>
                <c:pt idx="1222">
                  <c:v>162.86561280000001</c:v>
                </c:pt>
                <c:pt idx="1223">
                  <c:v>89.930142720000006</c:v>
                </c:pt>
                <c:pt idx="1224">
                  <c:v>157.55477760000002</c:v>
                </c:pt>
                <c:pt idx="1225">
                  <c:v>147.54465792000002</c:v>
                </c:pt>
                <c:pt idx="1226">
                  <c:v>147.54465792000002</c:v>
                </c:pt>
                <c:pt idx="1227">
                  <c:v>345.71927808000004</c:v>
                </c:pt>
                <c:pt idx="1228">
                  <c:v>298.74252672</c:v>
                </c:pt>
                <c:pt idx="1229">
                  <c:v>332.89280640000004</c:v>
                </c:pt>
                <c:pt idx="1230">
                  <c:v>421.48719360000001</c:v>
                </c:pt>
                <c:pt idx="1231">
                  <c:v>377.05320576000003</c:v>
                </c:pt>
                <c:pt idx="1232">
                  <c:v>94.24318464000001</c:v>
                </c:pt>
                <c:pt idx="1233">
                  <c:v>298.74252672</c:v>
                </c:pt>
                <c:pt idx="1234">
                  <c:v>332.89280640000004</c:v>
                </c:pt>
                <c:pt idx="1235">
                  <c:v>345.71927808000004</c:v>
                </c:pt>
                <c:pt idx="1236">
                  <c:v>377.05320576000003</c:v>
                </c:pt>
                <c:pt idx="1237">
                  <c:v>421.48719360000001</c:v>
                </c:pt>
                <c:pt idx="1238">
                  <c:v>95.772061440000002</c:v>
                </c:pt>
                <c:pt idx="1239">
                  <c:v>63.504714240000006</c:v>
                </c:pt>
                <c:pt idx="1240">
                  <c:v>15.56235648</c:v>
                </c:pt>
                <c:pt idx="1241">
                  <c:v>13.775984640000003</c:v>
                </c:pt>
                <c:pt idx="1242">
                  <c:v>390.61997568000004</c:v>
                </c:pt>
                <c:pt idx="1243">
                  <c:v>94.24318464000001</c:v>
                </c:pt>
                <c:pt idx="1244">
                  <c:v>94.24318464000001</c:v>
                </c:pt>
                <c:pt idx="1245">
                  <c:v>377.05320576000003</c:v>
                </c:pt>
                <c:pt idx="1246">
                  <c:v>421.48719360000001</c:v>
                </c:pt>
                <c:pt idx="1247">
                  <c:v>345.71927808000004</c:v>
                </c:pt>
                <c:pt idx="1248">
                  <c:v>332.89280640000004</c:v>
                </c:pt>
                <c:pt idx="1249">
                  <c:v>298.74252672</c:v>
                </c:pt>
                <c:pt idx="1250">
                  <c:v>167.38786944000003</c:v>
                </c:pt>
                <c:pt idx="1251">
                  <c:v>167.38786944000003</c:v>
                </c:pt>
                <c:pt idx="1252">
                  <c:v>94.24318464000001</c:v>
                </c:pt>
                <c:pt idx="1253">
                  <c:v>167.38786944000003</c:v>
                </c:pt>
                <c:pt idx="1254">
                  <c:v>246.11697792000004</c:v>
                </c:pt>
                <c:pt idx="1255">
                  <c:v>108.95258880000002</c:v>
                </c:pt>
                <c:pt idx="1256">
                  <c:v>104.17283712000001</c:v>
                </c:pt>
                <c:pt idx="1257">
                  <c:v>192.96034560000001</c:v>
                </c:pt>
                <c:pt idx="1258">
                  <c:v>167.38786944000003</c:v>
                </c:pt>
                <c:pt idx="1259">
                  <c:v>167.38786944000003</c:v>
                </c:pt>
                <c:pt idx="1260">
                  <c:v>130.11546240000001</c:v>
                </c:pt>
                <c:pt idx="1261">
                  <c:v>129.61656576000001</c:v>
                </c:pt>
                <c:pt idx="1262">
                  <c:v>420.92392320000005</c:v>
                </c:pt>
                <c:pt idx="1263">
                  <c:v>95.772061440000002</c:v>
                </c:pt>
                <c:pt idx="1264">
                  <c:v>63.504714240000006</c:v>
                </c:pt>
                <c:pt idx="1265">
                  <c:v>421.48719360000001</c:v>
                </c:pt>
                <c:pt idx="1266">
                  <c:v>15.56235648</c:v>
                </c:pt>
                <c:pt idx="1267">
                  <c:v>377.05320576000003</c:v>
                </c:pt>
                <c:pt idx="1268">
                  <c:v>345.71927808000004</c:v>
                </c:pt>
                <c:pt idx="1269">
                  <c:v>13.775984640000003</c:v>
                </c:pt>
                <c:pt idx="1270">
                  <c:v>332.89280640000004</c:v>
                </c:pt>
                <c:pt idx="1271">
                  <c:v>298.74252672</c:v>
                </c:pt>
                <c:pt idx="1272">
                  <c:v>94.24318464000001</c:v>
                </c:pt>
                <c:pt idx="1273">
                  <c:v>104.17283712000001</c:v>
                </c:pt>
                <c:pt idx="1274">
                  <c:v>108.95258880000002</c:v>
                </c:pt>
                <c:pt idx="1275">
                  <c:v>130.11546240000001</c:v>
                </c:pt>
                <c:pt idx="1276">
                  <c:v>421.48719360000001</c:v>
                </c:pt>
                <c:pt idx="1277">
                  <c:v>377.05320576000003</c:v>
                </c:pt>
                <c:pt idx="1278">
                  <c:v>377.05320576000003</c:v>
                </c:pt>
                <c:pt idx="1279">
                  <c:v>345.71927808000004</c:v>
                </c:pt>
                <c:pt idx="1280">
                  <c:v>332.89280640000004</c:v>
                </c:pt>
                <c:pt idx="1281">
                  <c:v>298.74252672</c:v>
                </c:pt>
                <c:pt idx="1282">
                  <c:v>94.24318464000001</c:v>
                </c:pt>
                <c:pt idx="1283">
                  <c:v>104.17283712000001</c:v>
                </c:pt>
                <c:pt idx="1284">
                  <c:v>16.350935040000003</c:v>
                </c:pt>
                <c:pt idx="1285">
                  <c:v>108.95258880000002</c:v>
                </c:pt>
                <c:pt idx="1286">
                  <c:v>130.11546240000001</c:v>
                </c:pt>
                <c:pt idx="1287">
                  <c:v>421.48719360000001</c:v>
                </c:pt>
                <c:pt idx="1288">
                  <c:v>377.05320576000003</c:v>
                </c:pt>
                <c:pt idx="1289">
                  <c:v>345.71927808000004</c:v>
                </c:pt>
                <c:pt idx="1290">
                  <c:v>332.89280640000004</c:v>
                </c:pt>
                <c:pt idx="1291">
                  <c:v>298.74252672</c:v>
                </c:pt>
                <c:pt idx="1292">
                  <c:v>95.772061440000002</c:v>
                </c:pt>
                <c:pt idx="1293">
                  <c:v>63.504714240000006</c:v>
                </c:pt>
                <c:pt idx="1294">
                  <c:v>94.24318464000001</c:v>
                </c:pt>
                <c:pt idx="1295">
                  <c:v>13.775984640000003</c:v>
                </c:pt>
                <c:pt idx="1296">
                  <c:v>15.56235648</c:v>
                </c:pt>
                <c:pt idx="1297">
                  <c:v>130.11546240000001</c:v>
                </c:pt>
                <c:pt idx="1298">
                  <c:v>108.95258880000002</c:v>
                </c:pt>
                <c:pt idx="1299">
                  <c:v>104.17283712000001</c:v>
                </c:pt>
                <c:pt idx="1300">
                  <c:v>94.24318464000001</c:v>
                </c:pt>
                <c:pt idx="1301">
                  <c:v>298.74252672</c:v>
                </c:pt>
                <c:pt idx="1302">
                  <c:v>332.89280640000004</c:v>
                </c:pt>
                <c:pt idx="1303">
                  <c:v>345.71927808000004</c:v>
                </c:pt>
                <c:pt idx="1304">
                  <c:v>377.05320576000003</c:v>
                </c:pt>
                <c:pt idx="1305">
                  <c:v>421.48719360000001</c:v>
                </c:pt>
                <c:pt idx="1306">
                  <c:v>94.24318464000001</c:v>
                </c:pt>
                <c:pt idx="1307">
                  <c:v>130.11546240000001</c:v>
                </c:pt>
                <c:pt idx="1308">
                  <c:v>108.95258880000002</c:v>
                </c:pt>
                <c:pt idx="1309">
                  <c:v>104.17283712000001</c:v>
                </c:pt>
                <c:pt idx="1310">
                  <c:v>421.48719360000001</c:v>
                </c:pt>
                <c:pt idx="1311">
                  <c:v>377.05320576000003</c:v>
                </c:pt>
                <c:pt idx="1312">
                  <c:v>345.71927808000004</c:v>
                </c:pt>
                <c:pt idx="1313">
                  <c:v>332.89280640000004</c:v>
                </c:pt>
                <c:pt idx="1314">
                  <c:v>298.74252672</c:v>
                </c:pt>
                <c:pt idx="1315">
                  <c:v>94.24318464000001</c:v>
                </c:pt>
                <c:pt idx="1316">
                  <c:v>130.11546240000001</c:v>
                </c:pt>
                <c:pt idx="1317">
                  <c:v>108.95258880000002</c:v>
                </c:pt>
                <c:pt idx="1318">
                  <c:v>104.17283712000001</c:v>
                </c:pt>
                <c:pt idx="1319">
                  <c:v>421.48719360000001</c:v>
                </c:pt>
                <c:pt idx="1320">
                  <c:v>377.05320576000003</c:v>
                </c:pt>
                <c:pt idx="1321">
                  <c:v>348.22985471999999</c:v>
                </c:pt>
                <c:pt idx="1322">
                  <c:v>345.71927808000004</c:v>
                </c:pt>
                <c:pt idx="1323">
                  <c:v>332.89280640000004</c:v>
                </c:pt>
                <c:pt idx="1324">
                  <c:v>298.74252672</c:v>
                </c:pt>
                <c:pt idx="1325">
                  <c:v>94.24318464000001</c:v>
                </c:pt>
                <c:pt idx="1326">
                  <c:v>420.92392320000005</c:v>
                </c:pt>
                <c:pt idx="1327">
                  <c:v>94.24318464000001</c:v>
                </c:pt>
                <c:pt idx="1328">
                  <c:v>189.38760192000004</c:v>
                </c:pt>
                <c:pt idx="1329">
                  <c:v>189.38760192000004</c:v>
                </c:pt>
                <c:pt idx="1330">
                  <c:v>104.17283712000001</c:v>
                </c:pt>
                <c:pt idx="1331">
                  <c:v>108.95258880000002</c:v>
                </c:pt>
                <c:pt idx="1332">
                  <c:v>130.11546240000001</c:v>
                </c:pt>
                <c:pt idx="1333">
                  <c:v>16.350935040000003</c:v>
                </c:pt>
                <c:pt idx="1334">
                  <c:v>189.38760192000004</c:v>
                </c:pt>
                <c:pt idx="1335">
                  <c:v>189.38760192000004</c:v>
                </c:pt>
                <c:pt idx="1336">
                  <c:v>13.775984640000003</c:v>
                </c:pt>
                <c:pt idx="1337">
                  <c:v>189.38760192000004</c:v>
                </c:pt>
                <c:pt idx="1338">
                  <c:v>189.38760192000004</c:v>
                </c:pt>
                <c:pt idx="1339">
                  <c:v>15.56235648</c:v>
                </c:pt>
                <c:pt idx="1340">
                  <c:v>63.504714240000006</c:v>
                </c:pt>
                <c:pt idx="1341">
                  <c:v>95.772061440000002</c:v>
                </c:pt>
                <c:pt idx="1342">
                  <c:v>189.38760192000004</c:v>
                </c:pt>
                <c:pt idx="1343">
                  <c:v>189.38760192000004</c:v>
                </c:pt>
                <c:pt idx="1344">
                  <c:v>189.38760192000004</c:v>
                </c:pt>
                <c:pt idx="1345">
                  <c:v>189.38760192000004</c:v>
                </c:pt>
                <c:pt idx="1346">
                  <c:v>189.38760192000004</c:v>
                </c:pt>
                <c:pt idx="1347">
                  <c:v>189.38760192000004</c:v>
                </c:pt>
                <c:pt idx="1348">
                  <c:v>189.38760192000004</c:v>
                </c:pt>
                <c:pt idx="1349">
                  <c:v>189.38760192000004</c:v>
                </c:pt>
                <c:pt idx="1350">
                  <c:v>421.48719360000001</c:v>
                </c:pt>
                <c:pt idx="1351">
                  <c:v>421.48719360000001</c:v>
                </c:pt>
                <c:pt idx="1352">
                  <c:v>420.92392320000005</c:v>
                </c:pt>
                <c:pt idx="1353">
                  <c:v>129.61656576000001</c:v>
                </c:pt>
                <c:pt idx="1354">
                  <c:v>377.05320576000003</c:v>
                </c:pt>
                <c:pt idx="1355">
                  <c:v>348.22985471999999</c:v>
                </c:pt>
                <c:pt idx="1356">
                  <c:v>345.71927808000004</c:v>
                </c:pt>
                <c:pt idx="1357">
                  <c:v>94.24318464000001</c:v>
                </c:pt>
                <c:pt idx="1358">
                  <c:v>332.89280640000004</c:v>
                </c:pt>
                <c:pt idx="1359">
                  <c:v>298.74252672</c:v>
                </c:pt>
                <c:pt idx="1360">
                  <c:v>189.38760192000004</c:v>
                </c:pt>
                <c:pt idx="1361">
                  <c:v>189.38760192000004</c:v>
                </c:pt>
                <c:pt idx="1362">
                  <c:v>167.38786944000003</c:v>
                </c:pt>
                <c:pt idx="1363">
                  <c:v>192.96034560000001</c:v>
                </c:pt>
                <c:pt idx="1364">
                  <c:v>13.775984640000003</c:v>
                </c:pt>
                <c:pt idx="1365">
                  <c:v>189.38760192000004</c:v>
                </c:pt>
                <c:pt idx="1366">
                  <c:v>189.38760192000004</c:v>
                </c:pt>
                <c:pt idx="1367">
                  <c:v>15.56235648</c:v>
                </c:pt>
                <c:pt idx="1368">
                  <c:v>63.504714240000006</c:v>
                </c:pt>
                <c:pt idx="1369">
                  <c:v>167.38786944000003</c:v>
                </c:pt>
                <c:pt idx="1370">
                  <c:v>167.38786944000003</c:v>
                </c:pt>
                <c:pt idx="1371">
                  <c:v>95.772061440000002</c:v>
                </c:pt>
                <c:pt idx="1372">
                  <c:v>189.38760192000004</c:v>
                </c:pt>
                <c:pt idx="1373">
                  <c:v>189.38760192000004</c:v>
                </c:pt>
                <c:pt idx="1374">
                  <c:v>167.38786944000003</c:v>
                </c:pt>
                <c:pt idx="1375">
                  <c:v>130.11546240000001</c:v>
                </c:pt>
                <c:pt idx="1376">
                  <c:v>108.95258880000002</c:v>
                </c:pt>
                <c:pt idx="1377">
                  <c:v>104.17283712000001</c:v>
                </c:pt>
                <c:pt idx="1378">
                  <c:v>246.11697792000004</c:v>
                </c:pt>
                <c:pt idx="1379">
                  <c:v>421.48719360000001</c:v>
                </c:pt>
                <c:pt idx="1380">
                  <c:v>377.05320576000003</c:v>
                </c:pt>
                <c:pt idx="1381">
                  <c:v>345.71927808000004</c:v>
                </c:pt>
                <c:pt idx="1382">
                  <c:v>332.89280640000004</c:v>
                </c:pt>
                <c:pt idx="1383">
                  <c:v>298.74252672</c:v>
                </c:pt>
                <c:pt idx="1384">
                  <c:v>12.536789760000001</c:v>
                </c:pt>
                <c:pt idx="1385">
                  <c:v>13.904732160000002</c:v>
                </c:pt>
                <c:pt idx="1386">
                  <c:v>15.143927040000001</c:v>
                </c:pt>
                <c:pt idx="1387">
                  <c:v>16.350935040000003</c:v>
                </c:pt>
                <c:pt idx="1388">
                  <c:v>191.86599168000001</c:v>
                </c:pt>
                <c:pt idx="1389">
                  <c:v>64.019704320000002</c:v>
                </c:pt>
                <c:pt idx="1390">
                  <c:v>73.917169920000006</c:v>
                </c:pt>
                <c:pt idx="1391">
                  <c:v>96.480172800000005</c:v>
                </c:pt>
                <c:pt idx="1392">
                  <c:v>95.772061440000002</c:v>
                </c:pt>
                <c:pt idx="1393">
                  <c:v>345.79974528000002</c:v>
                </c:pt>
                <c:pt idx="1394">
                  <c:v>345.79974528000002</c:v>
                </c:pt>
                <c:pt idx="1395">
                  <c:v>63.504714240000006</c:v>
                </c:pt>
                <c:pt idx="1396">
                  <c:v>13.775984640000003</c:v>
                </c:pt>
                <c:pt idx="1397">
                  <c:v>91.764794880000011</c:v>
                </c:pt>
                <c:pt idx="1398">
                  <c:v>15.56235648</c:v>
                </c:pt>
                <c:pt idx="1399">
                  <c:v>377.61647615999999</c:v>
                </c:pt>
                <c:pt idx="1400">
                  <c:v>15.56235648</c:v>
                </c:pt>
                <c:pt idx="1401">
                  <c:v>94.24318464000001</c:v>
                </c:pt>
                <c:pt idx="1402">
                  <c:v>94.24318464000001</c:v>
                </c:pt>
                <c:pt idx="1403">
                  <c:v>13.775984640000003</c:v>
                </c:pt>
                <c:pt idx="1404">
                  <c:v>421.32625920000004</c:v>
                </c:pt>
                <c:pt idx="1405">
                  <c:v>63.504714240000006</c:v>
                </c:pt>
                <c:pt idx="1406">
                  <c:v>510.74141184000007</c:v>
                </c:pt>
                <c:pt idx="1407">
                  <c:v>95.772061440000002</c:v>
                </c:pt>
                <c:pt idx="1408">
                  <c:v>94.24318464000001</c:v>
                </c:pt>
                <c:pt idx="1409">
                  <c:v>104.17283712000001</c:v>
                </c:pt>
                <c:pt idx="1410">
                  <c:v>104.17283712000001</c:v>
                </c:pt>
                <c:pt idx="1411">
                  <c:v>295.82961408</c:v>
                </c:pt>
                <c:pt idx="1412">
                  <c:v>45.126005759999998</c:v>
                </c:pt>
                <c:pt idx="1413">
                  <c:v>123.08262912000002</c:v>
                </c:pt>
                <c:pt idx="1414">
                  <c:v>246.34228608000001</c:v>
                </c:pt>
                <c:pt idx="1415">
                  <c:v>298.53331200000002</c:v>
                </c:pt>
                <c:pt idx="1416">
                  <c:v>130.11546240000001</c:v>
                </c:pt>
                <c:pt idx="1417">
                  <c:v>214.42899456000004</c:v>
                </c:pt>
                <c:pt idx="1418">
                  <c:v>130.64654592000002</c:v>
                </c:pt>
                <c:pt idx="1419">
                  <c:v>24.478122240000005</c:v>
                </c:pt>
                <c:pt idx="1420">
                  <c:v>196.87105152000001</c:v>
                </c:pt>
                <c:pt idx="1421">
                  <c:v>108.95258880000002</c:v>
                </c:pt>
                <c:pt idx="1422">
                  <c:v>191.86599168000001</c:v>
                </c:pt>
                <c:pt idx="1423">
                  <c:v>190.16008704000001</c:v>
                </c:pt>
                <c:pt idx="1424">
                  <c:v>157.55477760000002</c:v>
                </c:pt>
                <c:pt idx="1425">
                  <c:v>196.05028608000001</c:v>
                </c:pt>
                <c:pt idx="1426">
                  <c:v>147.54465792000002</c:v>
                </c:pt>
                <c:pt idx="1427">
                  <c:v>162.86561280000001</c:v>
                </c:pt>
                <c:pt idx="1428">
                  <c:v>162.86561280000001</c:v>
                </c:pt>
                <c:pt idx="1429">
                  <c:v>176.56113024000001</c:v>
                </c:pt>
                <c:pt idx="1430">
                  <c:v>189.38760192000004</c:v>
                </c:pt>
                <c:pt idx="1431">
                  <c:v>189.38760192000004</c:v>
                </c:pt>
                <c:pt idx="1432">
                  <c:v>421.48719360000001</c:v>
                </c:pt>
                <c:pt idx="1433">
                  <c:v>377.05320576000003</c:v>
                </c:pt>
                <c:pt idx="1434">
                  <c:v>345.71927808000004</c:v>
                </c:pt>
                <c:pt idx="1435">
                  <c:v>332.89280640000004</c:v>
                </c:pt>
                <c:pt idx="1436">
                  <c:v>298.74252672</c:v>
                </c:pt>
                <c:pt idx="1437">
                  <c:v>189.38760192000004</c:v>
                </c:pt>
                <c:pt idx="1438">
                  <c:v>189.38760192000004</c:v>
                </c:pt>
                <c:pt idx="1439">
                  <c:v>104.17283712000001</c:v>
                </c:pt>
                <c:pt idx="1440">
                  <c:v>189.38760192000004</c:v>
                </c:pt>
                <c:pt idx="1441">
                  <c:v>189.38760192000004</c:v>
                </c:pt>
                <c:pt idx="1442">
                  <c:v>130.11546240000001</c:v>
                </c:pt>
                <c:pt idx="1443">
                  <c:v>108.95258880000002</c:v>
                </c:pt>
                <c:pt idx="1444">
                  <c:v>189.38760192000004</c:v>
                </c:pt>
                <c:pt idx="1445">
                  <c:v>189.38760192000004</c:v>
                </c:pt>
                <c:pt idx="1446">
                  <c:v>13.775984640000003</c:v>
                </c:pt>
                <c:pt idx="1447">
                  <c:v>189.38760192000004</c:v>
                </c:pt>
                <c:pt idx="1448">
                  <c:v>189.38760192000004</c:v>
                </c:pt>
                <c:pt idx="1449">
                  <c:v>15.56235648</c:v>
                </c:pt>
                <c:pt idx="1450">
                  <c:v>63.504714240000006</c:v>
                </c:pt>
                <c:pt idx="1451">
                  <c:v>95.772061440000002</c:v>
                </c:pt>
                <c:pt idx="1452">
                  <c:v>189.38760192000004</c:v>
                </c:pt>
                <c:pt idx="1453">
                  <c:v>189.38760192000004</c:v>
                </c:pt>
                <c:pt idx="1454">
                  <c:v>189.38760192000004</c:v>
                </c:pt>
                <c:pt idx="1455">
                  <c:v>189.38760192000004</c:v>
                </c:pt>
                <c:pt idx="1456">
                  <c:v>189.38760192000004</c:v>
                </c:pt>
                <c:pt idx="1457">
                  <c:v>189.38760192000004</c:v>
                </c:pt>
                <c:pt idx="1458">
                  <c:v>189.38760192000004</c:v>
                </c:pt>
                <c:pt idx="1459">
                  <c:v>189.38760192000004</c:v>
                </c:pt>
                <c:pt idx="1460">
                  <c:v>189.38760192000004</c:v>
                </c:pt>
                <c:pt idx="1461">
                  <c:v>421.48719360000001</c:v>
                </c:pt>
                <c:pt idx="1462">
                  <c:v>377.05320576000003</c:v>
                </c:pt>
                <c:pt idx="1463">
                  <c:v>345.71927808000004</c:v>
                </c:pt>
                <c:pt idx="1464">
                  <c:v>332.89280640000004</c:v>
                </c:pt>
                <c:pt idx="1465">
                  <c:v>298.74252672</c:v>
                </c:pt>
                <c:pt idx="1466">
                  <c:v>130.11546240000001</c:v>
                </c:pt>
                <c:pt idx="1467">
                  <c:v>108.95258880000002</c:v>
                </c:pt>
                <c:pt idx="1468">
                  <c:v>104.17283712000001</c:v>
                </c:pt>
                <c:pt idx="1469">
                  <c:v>13.775984640000003</c:v>
                </c:pt>
                <c:pt idx="1470">
                  <c:v>15.56235648</c:v>
                </c:pt>
                <c:pt idx="1471">
                  <c:v>63.504714240000006</c:v>
                </c:pt>
                <c:pt idx="1472">
                  <c:v>95.772061440000002</c:v>
                </c:pt>
                <c:pt idx="1473">
                  <c:v>421.48719360000001</c:v>
                </c:pt>
                <c:pt idx="1474">
                  <c:v>377.05320576000003</c:v>
                </c:pt>
                <c:pt idx="1475">
                  <c:v>377.05320576000003</c:v>
                </c:pt>
                <c:pt idx="1476">
                  <c:v>345.71927808000004</c:v>
                </c:pt>
                <c:pt idx="1477">
                  <c:v>332.89280640000004</c:v>
                </c:pt>
                <c:pt idx="1478">
                  <c:v>298.74252672</c:v>
                </c:pt>
                <c:pt idx="1479">
                  <c:v>130.11546240000001</c:v>
                </c:pt>
                <c:pt idx="1480">
                  <c:v>108.95258880000002</c:v>
                </c:pt>
                <c:pt idx="1481">
                  <c:v>104.17283712000001</c:v>
                </c:pt>
                <c:pt idx="1482">
                  <c:v>13.775984640000003</c:v>
                </c:pt>
                <c:pt idx="1483">
                  <c:v>15.56235648</c:v>
                </c:pt>
                <c:pt idx="1484">
                  <c:v>63.504714240000006</c:v>
                </c:pt>
                <c:pt idx="1485">
                  <c:v>95.772061440000002</c:v>
                </c:pt>
                <c:pt idx="1486">
                  <c:v>95.772061440000002</c:v>
                </c:pt>
                <c:pt idx="1487">
                  <c:v>130.11546240000001</c:v>
                </c:pt>
                <c:pt idx="1488">
                  <c:v>63.504714240000006</c:v>
                </c:pt>
                <c:pt idx="1489">
                  <c:v>108.95258880000002</c:v>
                </c:pt>
                <c:pt idx="1490">
                  <c:v>13.775984640000003</c:v>
                </c:pt>
                <c:pt idx="1491">
                  <c:v>104.17283712000001</c:v>
                </c:pt>
                <c:pt idx="1492">
                  <c:v>15.56235648</c:v>
                </c:pt>
                <c:pt idx="1493">
                  <c:v>13.775984640000003</c:v>
                </c:pt>
                <c:pt idx="1494">
                  <c:v>15.56235648</c:v>
                </c:pt>
                <c:pt idx="1495">
                  <c:v>63.504714240000006</c:v>
                </c:pt>
                <c:pt idx="1496">
                  <c:v>95.772061440000002</c:v>
                </c:pt>
                <c:pt idx="1497">
                  <c:v>167.38786944000003</c:v>
                </c:pt>
                <c:pt idx="1498">
                  <c:v>167.38786944000003</c:v>
                </c:pt>
                <c:pt idx="1499">
                  <c:v>167.38786944000003</c:v>
                </c:pt>
                <c:pt idx="1500">
                  <c:v>167.38786944000003</c:v>
                </c:pt>
                <c:pt idx="1501">
                  <c:v>167.38786944000003</c:v>
                </c:pt>
                <c:pt idx="1502">
                  <c:v>16.350935040000003</c:v>
                </c:pt>
                <c:pt idx="1503">
                  <c:v>191.86599168000001</c:v>
                </c:pt>
                <c:pt idx="1504">
                  <c:v>189.59681664000001</c:v>
                </c:pt>
                <c:pt idx="1505">
                  <c:v>298.53331200000002</c:v>
                </c:pt>
                <c:pt idx="1506">
                  <c:v>147.54465792000002</c:v>
                </c:pt>
                <c:pt idx="1507">
                  <c:v>157.55477760000002</c:v>
                </c:pt>
                <c:pt idx="1508">
                  <c:v>162.86561280000001</c:v>
                </c:pt>
                <c:pt idx="1509">
                  <c:v>96.480172800000005</c:v>
                </c:pt>
                <c:pt idx="1510">
                  <c:v>510.74141184000007</c:v>
                </c:pt>
                <c:pt idx="1511">
                  <c:v>45.126005759999998</c:v>
                </c:pt>
                <c:pt idx="1512">
                  <c:v>24.478122240000005</c:v>
                </c:pt>
                <c:pt idx="1513">
                  <c:v>176.56113024000001</c:v>
                </c:pt>
                <c:pt idx="1514">
                  <c:v>190.16008704000001</c:v>
                </c:pt>
                <c:pt idx="1515">
                  <c:v>190.16008704000001</c:v>
                </c:pt>
                <c:pt idx="1516">
                  <c:v>196.05028608000001</c:v>
                </c:pt>
                <c:pt idx="1517">
                  <c:v>16.350935040000003</c:v>
                </c:pt>
                <c:pt idx="1518">
                  <c:v>94.24318464000001</c:v>
                </c:pt>
                <c:pt idx="1519">
                  <c:v>104.17283712000001</c:v>
                </c:pt>
                <c:pt idx="1520">
                  <c:v>147.54465792000002</c:v>
                </c:pt>
                <c:pt idx="1521">
                  <c:v>104.17283712000001</c:v>
                </c:pt>
                <c:pt idx="1522">
                  <c:v>123.08262912000002</c:v>
                </c:pt>
                <c:pt idx="1523">
                  <c:v>130.64654592000002</c:v>
                </c:pt>
                <c:pt idx="1524">
                  <c:v>130.64654592000002</c:v>
                </c:pt>
                <c:pt idx="1525">
                  <c:v>190.16008704000001</c:v>
                </c:pt>
                <c:pt idx="1526">
                  <c:v>196.87105152000001</c:v>
                </c:pt>
                <c:pt idx="1527">
                  <c:v>246.34228608000001</c:v>
                </c:pt>
                <c:pt idx="1528">
                  <c:v>246.34228608000001</c:v>
                </c:pt>
                <c:pt idx="1529">
                  <c:v>295.82961408</c:v>
                </c:pt>
                <c:pt idx="1530">
                  <c:v>421.32625920000004</c:v>
                </c:pt>
                <c:pt idx="1531" formatCode="General">
                  <c:v>421.32625920000004</c:v>
                </c:pt>
                <c:pt idx="1532" formatCode="General">
                  <c:v>345.79974528000002</c:v>
                </c:pt>
                <c:pt idx="1533" formatCode="General">
                  <c:v>295.82961408</c:v>
                </c:pt>
                <c:pt idx="1534" formatCode="General">
                  <c:v>246.34228608000001</c:v>
                </c:pt>
                <c:pt idx="1535" formatCode="General">
                  <c:v>190.16008704000001</c:v>
                </c:pt>
                <c:pt idx="1536" formatCode="General">
                  <c:v>176.56113024000001</c:v>
                </c:pt>
                <c:pt idx="1537" formatCode="General">
                  <c:v>176.56113024000001</c:v>
                </c:pt>
                <c:pt idx="1538" formatCode="General">
                  <c:v>162.86561280000001</c:v>
                </c:pt>
                <c:pt idx="1539" formatCode="General">
                  <c:v>130.64654592000002</c:v>
                </c:pt>
                <c:pt idx="1540" formatCode="General">
                  <c:v>94.24318464000001</c:v>
                </c:pt>
                <c:pt idx="1541" formatCode="General">
                  <c:v>64.019704320000002</c:v>
                </c:pt>
                <c:pt idx="1542" formatCode="General">
                  <c:v>16.350935040000003</c:v>
                </c:pt>
                <c:pt idx="1543" formatCode="General">
                  <c:v>421.32625920000004</c:v>
                </c:pt>
                <c:pt idx="1544" formatCode="General">
                  <c:v>345.79974528000002</c:v>
                </c:pt>
                <c:pt idx="1545" formatCode="General">
                  <c:v>295.82961408</c:v>
                </c:pt>
                <c:pt idx="1546" formatCode="General">
                  <c:v>246.34228608000001</c:v>
                </c:pt>
                <c:pt idx="1547" formatCode="General">
                  <c:v>190.16008704000001</c:v>
                </c:pt>
                <c:pt idx="1548" formatCode="General">
                  <c:v>176.56113024000001</c:v>
                </c:pt>
                <c:pt idx="1549" formatCode="General">
                  <c:v>162.86561280000001</c:v>
                </c:pt>
                <c:pt idx="1550" formatCode="General">
                  <c:v>162.86561280000001</c:v>
                </c:pt>
                <c:pt idx="1551" formatCode="General">
                  <c:v>130.64654592000002</c:v>
                </c:pt>
                <c:pt idx="1552" formatCode="General">
                  <c:v>94.24318464000001</c:v>
                </c:pt>
                <c:pt idx="1553" formatCode="General">
                  <c:v>64.019704320000002</c:v>
                </c:pt>
                <c:pt idx="1554" formatCode="General">
                  <c:v>16.350935040000003</c:v>
                </c:pt>
                <c:pt idx="1555" formatCode="General">
                  <c:v>421.32625920000004</c:v>
                </c:pt>
                <c:pt idx="1556" formatCode="General">
                  <c:v>345.79974528000002</c:v>
                </c:pt>
                <c:pt idx="1557" formatCode="General">
                  <c:v>295.82961408</c:v>
                </c:pt>
                <c:pt idx="1558" formatCode="General">
                  <c:v>246.34228608000001</c:v>
                </c:pt>
                <c:pt idx="1559" formatCode="General">
                  <c:v>190.16008704000001</c:v>
                </c:pt>
                <c:pt idx="1560" formatCode="General">
                  <c:v>176.56113024000001</c:v>
                </c:pt>
                <c:pt idx="1561" formatCode="General">
                  <c:v>162.86561280000001</c:v>
                </c:pt>
                <c:pt idx="1562" formatCode="General">
                  <c:v>162.86561280000001</c:v>
                </c:pt>
                <c:pt idx="1563" formatCode="General">
                  <c:v>130.64654592000002</c:v>
                </c:pt>
                <c:pt idx="1564" formatCode="General">
                  <c:v>94.24318464000001</c:v>
                </c:pt>
                <c:pt idx="1565" formatCode="General">
                  <c:v>64.019704320000002</c:v>
                </c:pt>
                <c:pt idx="1566" formatCode="General">
                  <c:v>16.350935040000003</c:v>
                </c:pt>
                <c:pt idx="1567" formatCode="General">
                  <c:v>190.16008704000001</c:v>
                </c:pt>
                <c:pt idx="1568" formatCode="General">
                  <c:v>176.56113024000001</c:v>
                </c:pt>
                <c:pt idx="1569" formatCode="General">
                  <c:v>421.32625920000004</c:v>
                </c:pt>
                <c:pt idx="1570" formatCode="General">
                  <c:v>345.79974528000002</c:v>
                </c:pt>
                <c:pt idx="1571" formatCode="General">
                  <c:v>295.82961408</c:v>
                </c:pt>
                <c:pt idx="1572" formatCode="General">
                  <c:v>246.34228608000001</c:v>
                </c:pt>
                <c:pt idx="1573" formatCode="General">
                  <c:v>162.86561280000001</c:v>
                </c:pt>
                <c:pt idx="1574" formatCode="General">
                  <c:v>162.86561280000001</c:v>
                </c:pt>
                <c:pt idx="1575" formatCode="General">
                  <c:v>16.350935040000003</c:v>
                </c:pt>
                <c:pt idx="1576" formatCode="General">
                  <c:v>64.019704320000002</c:v>
                </c:pt>
                <c:pt idx="1577" formatCode="General">
                  <c:v>94.24318464000001</c:v>
                </c:pt>
                <c:pt idx="1578" formatCode="General">
                  <c:v>130.64654592000002</c:v>
                </c:pt>
                <c:pt idx="1579" formatCode="General">
                  <c:v>421.32625920000004</c:v>
                </c:pt>
                <c:pt idx="1580" formatCode="General">
                  <c:v>345.79974528000002</c:v>
                </c:pt>
                <c:pt idx="1581" formatCode="General">
                  <c:v>295.82961408</c:v>
                </c:pt>
                <c:pt idx="1582" formatCode="General">
                  <c:v>246.34228608000001</c:v>
                </c:pt>
                <c:pt idx="1583" formatCode="General">
                  <c:v>190.16008704000001</c:v>
                </c:pt>
                <c:pt idx="1584" formatCode="General">
                  <c:v>176.56113024000001</c:v>
                </c:pt>
                <c:pt idx="1585" formatCode="General">
                  <c:v>162.86561280000001</c:v>
                </c:pt>
                <c:pt idx="1586" formatCode="General">
                  <c:v>162.86561280000001</c:v>
                </c:pt>
                <c:pt idx="1587" formatCode="General">
                  <c:v>130.64654592000002</c:v>
                </c:pt>
                <c:pt idx="1588" formatCode="General">
                  <c:v>94.24318464000001</c:v>
                </c:pt>
                <c:pt idx="1589" formatCode="General">
                  <c:v>64.019704320000002</c:v>
                </c:pt>
                <c:pt idx="1590" formatCode="General">
                  <c:v>16.350935040000003</c:v>
                </c:pt>
                <c:pt idx="1591" formatCode="General">
                  <c:v>421.32625920000004</c:v>
                </c:pt>
                <c:pt idx="1592" formatCode="General">
                  <c:v>345.79974528000002</c:v>
                </c:pt>
                <c:pt idx="1593" formatCode="General">
                  <c:v>295.82961408</c:v>
                </c:pt>
                <c:pt idx="1594" formatCode="General">
                  <c:v>246.34228608000001</c:v>
                </c:pt>
                <c:pt idx="1595" formatCode="General">
                  <c:v>190.16008704000001</c:v>
                </c:pt>
                <c:pt idx="1596" formatCode="General">
                  <c:v>190.16008704000001</c:v>
                </c:pt>
                <c:pt idx="1597" formatCode="General">
                  <c:v>176.56113024000001</c:v>
                </c:pt>
                <c:pt idx="1598" formatCode="General">
                  <c:v>162.86561280000001</c:v>
                </c:pt>
                <c:pt idx="1599" formatCode="General">
                  <c:v>130.64654592000002</c:v>
                </c:pt>
                <c:pt idx="1600" formatCode="General">
                  <c:v>94.24318464000001</c:v>
                </c:pt>
                <c:pt idx="1601" formatCode="General">
                  <c:v>64.019704320000002</c:v>
                </c:pt>
                <c:pt idx="1602" formatCode="General">
                  <c:v>16.350935040000003</c:v>
                </c:pt>
                <c:pt idx="1603" formatCode="General">
                  <c:v>421.32625920000004</c:v>
                </c:pt>
                <c:pt idx="1604" formatCode="General">
                  <c:v>345.79974528000002</c:v>
                </c:pt>
                <c:pt idx="1605" formatCode="General">
                  <c:v>295.82961408</c:v>
                </c:pt>
                <c:pt idx="1606" formatCode="General">
                  <c:v>246.34228608000001</c:v>
                </c:pt>
                <c:pt idx="1607" formatCode="General">
                  <c:v>190.16008704000001</c:v>
                </c:pt>
                <c:pt idx="1608" formatCode="General">
                  <c:v>176.56113024000001</c:v>
                </c:pt>
                <c:pt idx="1609" formatCode="General">
                  <c:v>176.56113024000001</c:v>
                </c:pt>
                <c:pt idx="1610" formatCode="General">
                  <c:v>162.86561280000001</c:v>
                </c:pt>
                <c:pt idx="1611" formatCode="General">
                  <c:v>130.64654592000002</c:v>
                </c:pt>
                <c:pt idx="1612" formatCode="General">
                  <c:v>94.24318464000001</c:v>
                </c:pt>
                <c:pt idx="1613" formatCode="General">
                  <c:v>64.019704320000002</c:v>
                </c:pt>
                <c:pt idx="1614" formatCode="General">
                  <c:v>16.350935040000003</c:v>
                </c:pt>
                <c:pt idx="1615" formatCode="General">
                  <c:v>421.32625920000004</c:v>
                </c:pt>
                <c:pt idx="1616" formatCode="General">
                  <c:v>345.79974528000002</c:v>
                </c:pt>
                <c:pt idx="1617" formatCode="General">
                  <c:v>295.82961408</c:v>
                </c:pt>
                <c:pt idx="1618" formatCode="General">
                  <c:v>246.34228608000001</c:v>
                </c:pt>
                <c:pt idx="1619" formatCode="General">
                  <c:v>190.16008704000001</c:v>
                </c:pt>
                <c:pt idx="1620" formatCode="General">
                  <c:v>176.56113024000001</c:v>
                </c:pt>
                <c:pt idx="1621" formatCode="General">
                  <c:v>176.56113024000001</c:v>
                </c:pt>
                <c:pt idx="1622" formatCode="General">
                  <c:v>162.86561280000001</c:v>
                </c:pt>
                <c:pt idx="1623" formatCode="General">
                  <c:v>130.64654592000002</c:v>
                </c:pt>
                <c:pt idx="1624" formatCode="General">
                  <c:v>94.24318464000001</c:v>
                </c:pt>
                <c:pt idx="1625" formatCode="General">
                  <c:v>64.019704320000002</c:v>
                </c:pt>
                <c:pt idx="1626" formatCode="General">
                  <c:v>16.350935040000003</c:v>
                </c:pt>
              </c:numCache>
            </c:numRef>
          </c:xVal>
          <c:yVal>
            <c:numRef>
              <c:f>Hardness!$J$241:$J$1915</c:f>
              <c:numCache>
                <c:formatCode>0</c:formatCode>
                <c:ptCount val="1675"/>
                <c:pt idx="0">
                  <c:v>188.73905999999999</c:v>
                </c:pt>
                <c:pt idx="1">
                  <c:v>180</c:v>
                </c:pt>
                <c:pt idx="2">
                  <c:v>190</c:v>
                </c:pt>
                <c:pt idx="3">
                  <c:v>150</c:v>
                </c:pt>
                <c:pt idx="4">
                  <c:v>170</c:v>
                </c:pt>
                <c:pt idx="5">
                  <c:v>200</c:v>
                </c:pt>
                <c:pt idx="6">
                  <c:v>160</c:v>
                </c:pt>
                <c:pt idx="7">
                  <c:v>372.82549999999998</c:v>
                </c:pt>
                <c:pt idx="8">
                  <c:v>184.1968</c:v>
                </c:pt>
                <c:pt idx="9">
                  <c:v>197.00710000000001</c:v>
                </c:pt>
                <c:pt idx="10">
                  <c:v>339.88108999999997</c:v>
                </c:pt>
                <c:pt idx="11">
                  <c:v>360</c:v>
                </c:pt>
                <c:pt idx="12">
                  <c:v>380</c:v>
                </c:pt>
                <c:pt idx="13">
                  <c:v>181.30529999999999</c:v>
                </c:pt>
                <c:pt idx="15">
                  <c:v>360</c:v>
                </c:pt>
                <c:pt idx="16">
                  <c:v>336.66192999999998</c:v>
                </c:pt>
                <c:pt idx="17">
                  <c:v>181.3142</c:v>
                </c:pt>
                <c:pt idx="19">
                  <c:v>360</c:v>
                </c:pt>
                <c:pt idx="20">
                  <c:v>878.6155</c:v>
                </c:pt>
                <c:pt idx="21">
                  <c:v>290</c:v>
                </c:pt>
                <c:pt idx="22">
                  <c:v>189.56800000000001</c:v>
                </c:pt>
                <c:pt idx="23">
                  <c:v>187.09720000000002</c:v>
                </c:pt>
                <c:pt idx="24">
                  <c:v>170</c:v>
                </c:pt>
                <c:pt idx="25">
                  <c:v>840</c:v>
                </c:pt>
                <c:pt idx="26">
                  <c:v>203.61370000000002</c:v>
                </c:pt>
                <c:pt idx="27">
                  <c:v>200</c:v>
                </c:pt>
                <c:pt idx="28">
                  <c:v>190</c:v>
                </c:pt>
                <c:pt idx="29">
                  <c:v>208.57309999999998</c:v>
                </c:pt>
                <c:pt idx="30">
                  <c:v>1100</c:v>
                </c:pt>
                <c:pt idx="32">
                  <c:v>317.93150000000003</c:v>
                </c:pt>
                <c:pt idx="33">
                  <c:v>190</c:v>
                </c:pt>
                <c:pt idx="34">
                  <c:v>180</c:v>
                </c:pt>
                <c:pt idx="35">
                  <c:v>170</c:v>
                </c:pt>
                <c:pt idx="36">
                  <c:v>190</c:v>
                </c:pt>
                <c:pt idx="37">
                  <c:v>230</c:v>
                </c:pt>
                <c:pt idx="38">
                  <c:v>192.45949999999996</c:v>
                </c:pt>
                <c:pt idx="39">
                  <c:v>351.76139999999998</c:v>
                </c:pt>
                <c:pt idx="40">
                  <c:v>360</c:v>
                </c:pt>
                <c:pt idx="41">
                  <c:v>345.17259999999999</c:v>
                </c:pt>
                <c:pt idx="42">
                  <c:v>495.90679999999992</c:v>
                </c:pt>
                <c:pt idx="43">
                  <c:v>183.38209999999998</c:v>
                </c:pt>
                <c:pt idx="44">
                  <c:v>180</c:v>
                </c:pt>
                <c:pt idx="45">
                  <c:v>180</c:v>
                </c:pt>
                <c:pt idx="46">
                  <c:v>170</c:v>
                </c:pt>
                <c:pt idx="47">
                  <c:v>152.6</c:v>
                </c:pt>
                <c:pt idx="48">
                  <c:v>207.61171999999999</c:v>
                </c:pt>
                <c:pt idx="49">
                  <c:v>190</c:v>
                </c:pt>
                <c:pt idx="50">
                  <c:v>210</c:v>
                </c:pt>
                <c:pt idx="51">
                  <c:v>214.71449999999999</c:v>
                </c:pt>
                <c:pt idx="52">
                  <c:v>190</c:v>
                </c:pt>
                <c:pt idx="53">
                  <c:v>187.50009999999997</c:v>
                </c:pt>
                <c:pt idx="54">
                  <c:v>187.07939999999999</c:v>
                </c:pt>
                <c:pt idx="55">
                  <c:v>180</c:v>
                </c:pt>
                <c:pt idx="56">
                  <c:v>508.3854</c:v>
                </c:pt>
                <c:pt idx="57">
                  <c:v>200</c:v>
                </c:pt>
                <c:pt idx="58">
                  <c:v>190</c:v>
                </c:pt>
                <c:pt idx="59">
                  <c:v>190</c:v>
                </c:pt>
                <c:pt idx="60">
                  <c:v>262.58119999999997</c:v>
                </c:pt>
                <c:pt idx="61">
                  <c:v>672.92499999999995</c:v>
                </c:pt>
                <c:pt idx="62">
                  <c:v>343.5788</c:v>
                </c:pt>
                <c:pt idx="63">
                  <c:v>150</c:v>
                </c:pt>
                <c:pt idx="64">
                  <c:v>176</c:v>
                </c:pt>
                <c:pt idx="65">
                  <c:v>210</c:v>
                </c:pt>
                <c:pt idx="66">
                  <c:v>360.47149999999999</c:v>
                </c:pt>
                <c:pt idx="67">
                  <c:v>200</c:v>
                </c:pt>
                <c:pt idx="68">
                  <c:v>178</c:v>
                </c:pt>
                <c:pt idx="69">
                  <c:v>367.392</c:v>
                </c:pt>
                <c:pt idx="70">
                  <c:v>265.90229999999997</c:v>
                </c:pt>
                <c:pt idx="72">
                  <c:v>186.68539999999999</c:v>
                </c:pt>
                <c:pt idx="73">
                  <c:v>173</c:v>
                </c:pt>
                <c:pt idx="75">
                  <c:v>462.92719999999997</c:v>
                </c:pt>
                <c:pt idx="76">
                  <c:v>168</c:v>
                </c:pt>
                <c:pt idx="78">
                  <c:v>210</c:v>
                </c:pt>
                <c:pt idx="79">
                  <c:v>160</c:v>
                </c:pt>
                <c:pt idx="81">
                  <c:v>210</c:v>
                </c:pt>
                <c:pt idx="82">
                  <c:v>425.31099999999998</c:v>
                </c:pt>
                <c:pt idx="83">
                  <c:v>400.51400000000001</c:v>
                </c:pt>
                <c:pt idx="84">
                  <c:v>180</c:v>
                </c:pt>
                <c:pt idx="85">
                  <c:v>445.99</c:v>
                </c:pt>
                <c:pt idx="86">
                  <c:v>167</c:v>
                </c:pt>
                <c:pt idx="88">
                  <c:v>190</c:v>
                </c:pt>
                <c:pt idx="89">
                  <c:v>788.22900000000004</c:v>
                </c:pt>
                <c:pt idx="90">
                  <c:v>170</c:v>
                </c:pt>
                <c:pt idx="91">
                  <c:v>160</c:v>
                </c:pt>
                <c:pt idx="92">
                  <c:v>267.58509999999995</c:v>
                </c:pt>
                <c:pt idx="95">
                  <c:v>233.71069999999997</c:v>
                </c:pt>
                <c:pt idx="96">
                  <c:v>206.4</c:v>
                </c:pt>
                <c:pt idx="97">
                  <c:v>598.35360000000003</c:v>
                </c:pt>
                <c:pt idx="98">
                  <c:v>180</c:v>
                </c:pt>
                <c:pt idx="99">
                  <c:v>896.52759999999989</c:v>
                </c:pt>
                <c:pt idx="100">
                  <c:v>190</c:v>
                </c:pt>
                <c:pt idx="101">
                  <c:v>170</c:v>
                </c:pt>
                <c:pt idx="102">
                  <c:v>168.9</c:v>
                </c:pt>
                <c:pt idx="103">
                  <c:v>190</c:v>
                </c:pt>
                <c:pt idx="104">
                  <c:v>210.04846000000001</c:v>
                </c:pt>
                <c:pt idx="105">
                  <c:v>160</c:v>
                </c:pt>
                <c:pt idx="106">
                  <c:v>200</c:v>
                </c:pt>
                <c:pt idx="107">
                  <c:v>180</c:v>
                </c:pt>
                <c:pt idx="108">
                  <c:v>220</c:v>
                </c:pt>
                <c:pt idx="109">
                  <c:v>170</c:v>
                </c:pt>
                <c:pt idx="112">
                  <c:v>210.22029999999998</c:v>
                </c:pt>
                <c:pt idx="114">
                  <c:v>205.26089999999999</c:v>
                </c:pt>
                <c:pt idx="115">
                  <c:v>193.28309999999999</c:v>
                </c:pt>
                <c:pt idx="116">
                  <c:v>400.13779999999997</c:v>
                </c:pt>
                <c:pt idx="117">
                  <c:v>190.39160000000001</c:v>
                </c:pt>
                <c:pt idx="119">
                  <c:v>210.63209999999998</c:v>
                </c:pt>
                <c:pt idx="120">
                  <c:v>400.5763</c:v>
                </c:pt>
                <c:pt idx="121">
                  <c:v>125.56989999999999</c:v>
                </c:pt>
                <c:pt idx="122">
                  <c:v>510.48</c:v>
                </c:pt>
                <c:pt idx="123">
                  <c:v>193.28309999999999</c:v>
                </c:pt>
                <c:pt idx="124">
                  <c:v>191.64479999999998</c:v>
                </c:pt>
                <c:pt idx="125">
                  <c:v>170</c:v>
                </c:pt>
                <c:pt idx="126">
                  <c:v>782.55039999999985</c:v>
                </c:pt>
                <c:pt idx="127">
                  <c:v>183.79390000000001</c:v>
                </c:pt>
                <c:pt idx="128">
                  <c:v>191.22409999999996</c:v>
                </c:pt>
                <c:pt idx="129">
                  <c:v>200</c:v>
                </c:pt>
                <c:pt idx="130">
                  <c:v>185.45</c:v>
                </c:pt>
                <c:pt idx="131">
                  <c:v>195.351</c:v>
                </c:pt>
                <c:pt idx="132">
                  <c:v>182.1378</c:v>
                </c:pt>
                <c:pt idx="133">
                  <c:v>170</c:v>
                </c:pt>
                <c:pt idx="134">
                  <c:v>406.78</c:v>
                </c:pt>
                <c:pt idx="135">
                  <c:v>1084.9580999999998</c:v>
                </c:pt>
                <c:pt idx="136">
                  <c:v>296.64613000000003</c:v>
                </c:pt>
                <c:pt idx="137" formatCode="General">
                  <c:v>960</c:v>
                </c:pt>
                <c:pt idx="138">
                  <c:v>171</c:v>
                </c:pt>
                <c:pt idx="139">
                  <c:v>172</c:v>
                </c:pt>
                <c:pt idx="140">
                  <c:v>170</c:v>
                </c:pt>
                <c:pt idx="141" formatCode="General">
                  <c:v>900</c:v>
                </c:pt>
                <c:pt idx="142">
                  <c:v>163</c:v>
                </c:pt>
                <c:pt idx="143">
                  <c:v>172</c:v>
                </c:pt>
                <c:pt idx="144">
                  <c:v>440</c:v>
                </c:pt>
                <c:pt idx="145">
                  <c:v>190</c:v>
                </c:pt>
                <c:pt idx="146">
                  <c:v>190</c:v>
                </c:pt>
                <c:pt idx="147">
                  <c:v>180</c:v>
                </c:pt>
                <c:pt idx="148">
                  <c:v>170</c:v>
                </c:pt>
                <c:pt idx="149">
                  <c:v>233.42308999999997</c:v>
                </c:pt>
                <c:pt idx="150">
                  <c:v>180</c:v>
                </c:pt>
                <c:pt idx="151">
                  <c:v>190</c:v>
                </c:pt>
                <c:pt idx="152">
                  <c:v>170</c:v>
                </c:pt>
                <c:pt idx="153">
                  <c:v>187.50009999999997</c:v>
                </c:pt>
                <c:pt idx="154">
                  <c:v>190.39160000000001</c:v>
                </c:pt>
                <c:pt idx="155">
                  <c:v>374.92899999999997</c:v>
                </c:pt>
                <c:pt idx="156">
                  <c:v>206.91699999999997</c:v>
                </c:pt>
                <c:pt idx="157">
                  <c:v>257.66629999999998</c:v>
                </c:pt>
                <c:pt idx="158">
                  <c:v>261.78429999999997</c:v>
                </c:pt>
                <c:pt idx="159">
                  <c:v>206.91699999999997</c:v>
                </c:pt>
                <c:pt idx="160">
                  <c:v>514.87630000000001</c:v>
                </c:pt>
                <c:pt idx="161">
                  <c:v>2263.1610000000001</c:v>
                </c:pt>
                <c:pt idx="162">
                  <c:v>184</c:v>
                </c:pt>
                <c:pt idx="163">
                  <c:v>213.11179999999999</c:v>
                </c:pt>
                <c:pt idx="164">
                  <c:v>282.41879999999998</c:v>
                </c:pt>
                <c:pt idx="165">
                  <c:v>513.59640000000002</c:v>
                </c:pt>
                <c:pt idx="166">
                  <c:v>188.32369999999997</c:v>
                </c:pt>
                <c:pt idx="167">
                  <c:v>183</c:v>
                </c:pt>
                <c:pt idx="168">
                  <c:v>182</c:v>
                </c:pt>
                <c:pt idx="169">
                  <c:v>2217.7739999999999</c:v>
                </c:pt>
                <c:pt idx="170">
                  <c:v>606.85900000000004</c:v>
                </c:pt>
                <c:pt idx="171">
                  <c:v>178.82559999999998</c:v>
                </c:pt>
                <c:pt idx="173">
                  <c:v>520.20299999999997</c:v>
                </c:pt>
                <c:pt idx="174">
                  <c:v>182.5496</c:v>
                </c:pt>
                <c:pt idx="175">
                  <c:v>239.51149999999998</c:v>
                </c:pt>
                <c:pt idx="176">
                  <c:v>174</c:v>
                </c:pt>
                <c:pt idx="177">
                  <c:v>763.43200000000002</c:v>
                </c:pt>
                <c:pt idx="178">
                  <c:v>192.87129999999999</c:v>
                </c:pt>
                <c:pt idx="179">
                  <c:v>511.96699999999993</c:v>
                </c:pt>
                <c:pt idx="180">
                  <c:v>180.06989999999999</c:v>
                </c:pt>
                <c:pt idx="181">
                  <c:v>1307.5146</c:v>
                </c:pt>
                <c:pt idx="182">
                  <c:v>167</c:v>
                </c:pt>
                <c:pt idx="183">
                  <c:v>195.34209999999999</c:v>
                </c:pt>
                <c:pt idx="184">
                  <c:v>186.25579999999999</c:v>
                </c:pt>
                <c:pt idx="185">
                  <c:v>207.31989999999999</c:v>
                </c:pt>
                <c:pt idx="186">
                  <c:v>207.3288</c:v>
                </c:pt>
                <c:pt idx="187">
                  <c:v>194.10669999999999</c:v>
                </c:pt>
                <c:pt idx="188" formatCode="General">
                  <c:v>1100</c:v>
                </c:pt>
                <c:pt idx="189">
                  <c:v>284.10159999999996</c:v>
                </c:pt>
                <c:pt idx="190">
                  <c:v>182.95249999999999</c:v>
                </c:pt>
                <c:pt idx="191">
                  <c:v>204.84909999999999</c:v>
                </c:pt>
                <c:pt idx="192">
                  <c:v>175.10159999999999</c:v>
                </c:pt>
                <c:pt idx="193">
                  <c:v>221.16616999999999</c:v>
                </c:pt>
                <c:pt idx="195">
                  <c:v>154.02859999999998</c:v>
                </c:pt>
                <c:pt idx="196">
                  <c:v>172.20119999999997</c:v>
                </c:pt>
                <c:pt idx="198">
                  <c:v>180</c:v>
                </c:pt>
                <c:pt idx="199">
                  <c:v>168.90679999999998</c:v>
                </c:pt>
                <c:pt idx="200">
                  <c:v>205.26089999999999</c:v>
                </c:pt>
                <c:pt idx="201">
                  <c:v>282.41879999999998</c:v>
                </c:pt>
                <c:pt idx="202">
                  <c:v>183.77609999999999</c:v>
                </c:pt>
                <c:pt idx="203">
                  <c:v>304.79354000000001</c:v>
                </c:pt>
                <c:pt idx="204">
                  <c:v>182</c:v>
                </c:pt>
                <c:pt idx="205" formatCode="General">
                  <c:v>1000</c:v>
                </c:pt>
                <c:pt idx="206">
                  <c:v>743.19799999999998</c:v>
                </c:pt>
                <c:pt idx="207">
                  <c:v>788.58500000000004</c:v>
                </c:pt>
                <c:pt idx="208">
                  <c:v>180.88459999999998</c:v>
                </c:pt>
                <c:pt idx="209">
                  <c:v>156.50829999999999</c:v>
                </c:pt>
                <c:pt idx="210">
                  <c:v>180.06099999999998</c:v>
                </c:pt>
                <c:pt idx="211">
                  <c:v>177</c:v>
                </c:pt>
                <c:pt idx="212">
                  <c:v>168.08319999999998</c:v>
                </c:pt>
                <c:pt idx="213">
                  <c:v>362.93339999999995</c:v>
                </c:pt>
                <c:pt idx="214">
                  <c:v>173</c:v>
                </c:pt>
                <c:pt idx="216">
                  <c:v>213.91759999999996</c:v>
                </c:pt>
                <c:pt idx="217">
                  <c:v>246.10919999999999</c:v>
                </c:pt>
                <c:pt idx="218">
                  <c:v>680.90049999999997</c:v>
                </c:pt>
                <c:pt idx="219">
                  <c:v>169.31859999999998</c:v>
                </c:pt>
                <c:pt idx="220">
                  <c:v>183.35539999999997</c:v>
                </c:pt>
                <c:pt idx="222">
                  <c:v>173.45439999999999</c:v>
                </c:pt>
                <c:pt idx="223">
                  <c:v>363.452</c:v>
                </c:pt>
                <c:pt idx="225">
                  <c:v>375.71699999999998</c:v>
                </c:pt>
                <c:pt idx="227">
                  <c:v>137.91499999999999</c:v>
                </c:pt>
                <c:pt idx="228">
                  <c:v>2833.4920000000002</c:v>
                </c:pt>
                <c:pt idx="229">
                  <c:v>143.2773</c:v>
                </c:pt>
                <c:pt idx="230">
                  <c:v>862.44200000000001</c:v>
                </c:pt>
                <c:pt idx="231">
                  <c:v>261.78429999999997</c:v>
                </c:pt>
                <c:pt idx="232">
                  <c:v>298.93529999999998</c:v>
                </c:pt>
                <c:pt idx="237">
                  <c:v>248.63339999999999</c:v>
                </c:pt>
                <c:pt idx="238">
                  <c:v>216.82689999999999</c:v>
                </c:pt>
                <c:pt idx="239">
                  <c:v>248.18599999999998</c:v>
                </c:pt>
                <c:pt idx="240">
                  <c:v>230</c:v>
                </c:pt>
                <c:pt idx="241">
                  <c:v>168.09210000000002</c:v>
                </c:pt>
                <c:pt idx="242">
                  <c:v>208.02779999999998</c:v>
                </c:pt>
                <c:pt idx="243">
                  <c:v>213.11179999999999</c:v>
                </c:pt>
                <c:pt idx="244">
                  <c:v>199.88079999999999</c:v>
                </c:pt>
                <c:pt idx="245">
                  <c:v>230</c:v>
                </c:pt>
                <c:pt idx="246">
                  <c:v>255.52315999999996</c:v>
                </c:pt>
                <c:pt idx="247">
                  <c:v>213.91759999999996</c:v>
                </c:pt>
                <c:pt idx="248">
                  <c:v>230</c:v>
                </c:pt>
                <c:pt idx="249">
                  <c:v>168.09210000000002</c:v>
                </c:pt>
                <c:pt idx="250">
                  <c:v>208.02779999999998</c:v>
                </c:pt>
                <c:pt idx="251">
                  <c:v>203.19300000000001</c:v>
                </c:pt>
                <c:pt idx="252">
                  <c:v>206.08449999999999</c:v>
                </c:pt>
                <c:pt idx="253">
                  <c:v>178.41379999999998</c:v>
                </c:pt>
                <c:pt idx="254">
                  <c:v>292.29309999999998</c:v>
                </c:pt>
                <c:pt idx="255">
                  <c:v>214.62549999999999</c:v>
                </c:pt>
                <c:pt idx="256">
                  <c:v>290.92057</c:v>
                </c:pt>
                <c:pt idx="257">
                  <c:v>140</c:v>
                </c:pt>
                <c:pt idx="258">
                  <c:v>248.63339999999999</c:v>
                </c:pt>
                <c:pt idx="259">
                  <c:v>156.93789999999998</c:v>
                </c:pt>
                <c:pt idx="260">
                  <c:v>320.41119999999995</c:v>
                </c:pt>
                <c:pt idx="261">
                  <c:v>763.43200000000002</c:v>
                </c:pt>
                <c:pt idx="262">
                  <c:v>203.60479999999998</c:v>
                </c:pt>
                <c:pt idx="263">
                  <c:v>253.59279999999998</c:v>
                </c:pt>
                <c:pt idx="264">
                  <c:v>368.31349999999992</c:v>
                </c:pt>
                <c:pt idx="265">
                  <c:v>288.13059999999996</c:v>
                </c:pt>
                <c:pt idx="266">
                  <c:v>225.47469999999998</c:v>
                </c:pt>
                <c:pt idx="267">
                  <c:v>190</c:v>
                </c:pt>
                <c:pt idx="268">
                  <c:v>470</c:v>
                </c:pt>
                <c:pt idx="269">
                  <c:v>392.18900000000002</c:v>
                </c:pt>
                <c:pt idx="270">
                  <c:v>130</c:v>
                </c:pt>
                <c:pt idx="271">
                  <c:v>187</c:v>
                </c:pt>
                <c:pt idx="272">
                  <c:v>188</c:v>
                </c:pt>
                <c:pt idx="273">
                  <c:v>275.8211</c:v>
                </c:pt>
                <c:pt idx="274">
                  <c:v>273.34140000000002</c:v>
                </c:pt>
                <c:pt idx="275">
                  <c:v>187</c:v>
                </c:pt>
                <c:pt idx="276">
                  <c:v>221.22319999999999</c:v>
                </c:pt>
                <c:pt idx="277">
                  <c:v>218.74350000000001</c:v>
                </c:pt>
                <c:pt idx="278">
                  <c:v>847.6771</c:v>
                </c:pt>
                <c:pt idx="279">
                  <c:v>184</c:v>
                </c:pt>
                <c:pt idx="280">
                  <c:v>217.1052</c:v>
                </c:pt>
                <c:pt idx="281">
                  <c:v>120</c:v>
                </c:pt>
                <c:pt idx="282">
                  <c:v>130</c:v>
                </c:pt>
                <c:pt idx="283">
                  <c:v>120</c:v>
                </c:pt>
                <c:pt idx="284">
                  <c:v>260.19049999999999</c:v>
                </c:pt>
                <c:pt idx="285">
                  <c:v>165.59460000000001</c:v>
                </c:pt>
                <c:pt idx="286">
                  <c:v>168.89789999999996</c:v>
                </c:pt>
                <c:pt idx="287">
                  <c:v>230</c:v>
                </c:pt>
                <c:pt idx="288">
                  <c:v>238.71459999999999</c:v>
                </c:pt>
                <c:pt idx="289">
                  <c:v>243.67399999999998</c:v>
                </c:pt>
                <c:pt idx="290">
                  <c:v>177.59019999999998</c:v>
                </c:pt>
                <c:pt idx="291">
                  <c:v>169.72149999999996</c:v>
                </c:pt>
                <c:pt idx="292">
                  <c:v>201.51909999999998</c:v>
                </c:pt>
                <c:pt idx="293">
                  <c:v>157.75259999999997</c:v>
                </c:pt>
                <c:pt idx="294">
                  <c:v>140</c:v>
                </c:pt>
                <c:pt idx="295">
                  <c:v>162.30909999999997</c:v>
                </c:pt>
                <c:pt idx="296">
                  <c:v>218.03559999999999</c:v>
                </c:pt>
                <c:pt idx="297">
                  <c:v>212.27929999999998</c:v>
                </c:pt>
                <c:pt idx="298">
                  <c:v>263.51159999999999</c:v>
                </c:pt>
                <c:pt idx="299">
                  <c:v>149.48990000000001</c:v>
                </c:pt>
                <c:pt idx="300">
                  <c:v>746.87099999999998</c:v>
                </c:pt>
                <c:pt idx="301">
                  <c:v>383.95299999999997</c:v>
                </c:pt>
                <c:pt idx="302">
                  <c:v>209.3878</c:v>
                </c:pt>
                <c:pt idx="303">
                  <c:v>250.22719999999998</c:v>
                </c:pt>
                <c:pt idx="304">
                  <c:v>191.60029999999998</c:v>
                </c:pt>
                <c:pt idx="305">
                  <c:v>261.03190000000001</c:v>
                </c:pt>
                <c:pt idx="306">
                  <c:v>130</c:v>
                </c:pt>
                <c:pt idx="307">
                  <c:v>490</c:v>
                </c:pt>
                <c:pt idx="308">
                  <c:v>500</c:v>
                </c:pt>
                <c:pt idx="309">
                  <c:v>190</c:v>
                </c:pt>
                <c:pt idx="310">
                  <c:v>190</c:v>
                </c:pt>
                <c:pt idx="311">
                  <c:v>289.85790000000003</c:v>
                </c:pt>
                <c:pt idx="312">
                  <c:v>427.38779999999997</c:v>
                </c:pt>
                <c:pt idx="313">
                  <c:v>303.00030999999996</c:v>
                </c:pt>
                <c:pt idx="314">
                  <c:v>279.54509999999999</c:v>
                </c:pt>
                <c:pt idx="315">
                  <c:v>218.26131999999998</c:v>
                </c:pt>
                <c:pt idx="318">
                  <c:v>236.10181</c:v>
                </c:pt>
                <c:pt idx="319">
                  <c:v>216.3973</c:v>
                </c:pt>
                <c:pt idx="320">
                  <c:v>218.87700000000001</c:v>
                </c:pt>
                <c:pt idx="321">
                  <c:v>255.23109999999997</c:v>
                </c:pt>
                <c:pt idx="322">
                  <c:v>194.66007999999999</c:v>
                </c:pt>
                <c:pt idx="325">
                  <c:v>202.3605</c:v>
                </c:pt>
                <c:pt idx="326">
                  <c:v>256.86939999999998</c:v>
                </c:pt>
                <c:pt idx="329">
                  <c:v>470.69799999999998</c:v>
                </c:pt>
                <c:pt idx="330">
                  <c:v>245.31229999999999</c:v>
                </c:pt>
                <c:pt idx="331">
                  <c:v>258.23748000000001</c:v>
                </c:pt>
                <c:pt idx="332">
                  <c:v>192.44169999999997</c:v>
                </c:pt>
                <c:pt idx="333">
                  <c:v>197.40109999999999</c:v>
                </c:pt>
                <c:pt idx="334">
                  <c:v>160.64409999999998</c:v>
                </c:pt>
                <c:pt idx="335">
                  <c:v>289.60993000000002</c:v>
                </c:pt>
                <c:pt idx="337">
                  <c:v>162.71199999999999</c:v>
                </c:pt>
                <c:pt idx="338">
                  <c:v>223.7919</c:v>
                </c:pt>
                <c:pt idx="339">
                  <c:v>308.85409999999996</c:v>
                </c:pt>
                <c:pt idx="340">
                  <c:v>750.98900000000003</c:v>
                </c:pt>
                <c:pt idx="341">
                  <c:v>208.95819999999998</c:v>
                </c:pt>
                <c:pt idx="342">
                  <c:v>164.35920000000002</c:v>
                </c:pt>
                <c:pt idx="343">
                  <c:v>370.39029999999997</c:v>
                </c:pt>
                <c:pt idx="344">
                  <c:v>189.13839999999999</c:v>
                </c:pt>
                <c:pt idx="345">
                  <c:v>213.91759999999996</c:v>
                </c:pt>
                <c:pt idx="346">
                  <c:v>276.66250000000002</c:v>
                </c:pt>
                <c:pt idx="347">
                  <c:v>474.81599999999997</c:v>
                </c:pt>
                <c:pt idx="349">
                  <c:v>158.57619999999997</c:v>
                </c:pt>
                <c:pt idx="350">
                  <c:v>236.76157999999998</c:v>
                </c:pt>
                <c:pt idx="351">
                  <c:v>276.70699999999999</c:v>
                </c:pt>
                <c:pt idx="352">
                  <c:v>257.71080000000001</c:v>
                </c:pt>
                <c:pt idx="353">
                  <c:v>261.8288</c:v>
                </c:pt>
                <c:pt idx="354">
                  <c:v>245.31229999999999</c:v>
                </c:pt>
                <c:pt idx="355">
                  <c:v>169.72149999999996</c:v>
                </c:pt>
                <c:pt idx="356">
                  <c:v>197.47633999999999</c:v>
                </c:pt>
                <c:pt idx="357">
                  <c:v>152.38139999999999</c:v>
                </c:pt>
                <c:pt idx="358">
                  <c:v>281.66640000000001</c:v>
                </c:pt>
                <c:pt idx="359">
                  <c:v>274.22730000000001</c:v>
                </c:pt>
                <c:pt idx="360">
                  <c:v>237.87319999999997</c:v>
                </c:pt>
                <c:pt idx="361">
                  <c:v>218.83250000000001</c:v>
                </c:pt>
                <c:pt idx="362">
                  <c:v>216.3528</c:v>
                </c:pt>
                <c:pt idx="363">
                  <c:v>158.57619999999997</c:v>
                </c:pt>
                <c:pt idx="364">
                  <c:v>269.2679</c:v>
                </c:pt>
                <c:pt idx="365">
                  <c:v>680.80499999999995</c:v>
                </c:pt>
                <c:pt idx="366">
                  <c:v>185.00259999999997</c:v>
                </c:pt>
                <c:pt idx="367">
                  <c:v>226.27159999999998</c:v>
                </c:pt>
                <c:pt idx="368">
                  <c:v>216.3973</c:v>
                </c:pt>
                <c:pt idx="369">
                  <c:v>216.3973</c:v>
                </c:pt>
                <c:pt idx="370">
                  <c:v>199.0394</c:v>
                </c:pt>
                <c:pt idx="371">
                  <c:v>245.26779999999999</c:v>
                </c:pt>
                <c:pt idx="372">
                  <c:v>238.73644000000002</c:v>
                </c:pt>
                <c:pt idx="373">
                  <c:v>216.3973</c:v>
                </c:pt>
                <c:pt idx="374">
                  <c:v>247.33125000000001</c:v>
                </c:pt>
                <c:pt idx="375">
                  <c:v>181.70819999999998</c:v>
                </c:pt>
                <c:pt idx="376">
                  <c:v>170.14219999999997</c:v>
                </c:pt>
                <c:pt idx="377">
                  <c:v>355.95059999999995</c:v>
                </c:pt>
                <c:pt idx="378">
                  <c:v>241.63683999999998</c:v>
                </c:pt>
                <c:pt idx="379">
                  <c:v>237.50103999999999</c:v>
                </c:pt>
                <c:pt idx="380">
                  <c:v>266.78820000000002</c:v>
                </c:pt>
                <c:pt idx="381">
                  <c:v>235.39349999999996</c:v>
                </c:pt>
                <c:pt idx="382">
                  <c:v>232.29366999999999</c:v>
                </c:pt>
                <c:pt idx="383">
                  <c:v>257.71080000000001</c:v>
                </c:pt>
                <c:pt idx="384">
                  <c:v>204.74270999999999</c:v>
                </c:pt>
                <c:pt idx="385">
                  <c:v>216.3973</c:v>
                </c:pt>
                <c:pt idx="386">
                  <c:v>227.15749999999997</c:v>
                </c:pt>
                <c:pt idx="387">
                  <c:v>261.8288</c:v>
                </c:pt>
                <c:pt idx="388">
                  <c:v>241.1943</c:v>
                </c:pt>
                <c:pt idx="389">
                  <c:v>206.4785</c:v>
                </c:pt>
                <c:pt idx="390">
                  <c:v>199.88079999999999</c:v>
                </c:pt>
                <c:pt idx="391">
                  <c:v>155.68469999999999</c:v>
                </c:pt>
                <c:pt idx="392">
                  <c:v>223.85419999999999</c:v>
                </c:pt>
                <c:pt idx="393">
                  <c:v>192.44169999999997</c:v>
                </c:pt>
                <c:pt idx="394">
                  <c:v>148.66629999999998</c:v>
                </c:pt>
                <c:pt idx="395">
                  <c:v>139.2038</c:v>
                </c:pt>
                <c:pt idx="396">
                  <c:v>130.14419999999998</c:v>
                </c:pt>
                <c:pt idx="397">
                  <c:v>50.507173600000002</c:v>
                </c:pt>
                <c:pt idx="398">
                  <c:v>41.954020200000002</c:v>
                </c:pt>
                <c:pt idx="399">
                  <c:v>187.56239999999997</c:v>
                </c:pt>
                <c:pt idx="400">
                  <c:v>495.76199999999994</c:v>
                </c:pt>
                <c:pt idx="401">
                  <c:v>495.76199999999994</c:v>
                </c:pt>
                <c:pt idx="402">
                  <c:v>284.14609999999999</c:v>
                </c:pt>
                <c:pt idx="403">
                  <c:v>232.91379999999998</c:v>
                </c:pt>
                <c:pt idx="404">
                  <c:v>274.22730000000001</c:v>
                </c:pt>
                <c:pt idx="405">
                  <c:v>250.27169999999998</c:v>
                </c:pt>
                <c:pt idx="406">
                  <c:v>225.47469999999998</c:v>
                </c:pt>
                <c:pt idx="407">
                  <c:v>238.71459999999999</c:v>
                </c:pt>
                <c:pt idx="408">
                  <c:v>238.71459999999999</c:v>
                </c:pt>
                <c:pt idx="409">
                  <c:v>261.8288</c:v>
                </c:pt>
                <c:pt idx="410">
                  <c:v>229.63719999999998</c:v>
                </c:pt>
                <c:pt idx="411">
                  <c:v>216.3973</c:v>
                </c:pt>
                <c:pt idx="412">
                  <c:v>215.55590000000001</c:v>
                </c:pt>
                <c:pt idx="413">
                  <c:v>154.86109999999996</c:v>
                </c:pt>
                <c:pt idx="414">
                  <c:v>213.91759999999996</c:v>
                </c:pt>
                <c:pt idx="415">
                  <c:v>146.5984</c:v>
                </c:pt>
                <c:pt idx="416">
                  <c:v>242.83259999999999</c:v>
                </c:pt>
                <c:pt idx="417">
                  <c:v>295.70320000000004</c:v>
                </c:pt>
                <c:pt idx="418">
                  <c:v>290.74379999999996</c:v>
                </c:pt>
                <c:pt idx="419">
                  <c:v>222.995</c:v>
                </c:pt>
                <c:pt idx="420">
                  <c:v>214.62549999999999</c:v>
                </c:pt>
                <c:pt idx="421">
                  <c:v>266.78820000000002</c:v>
                </c:pt>
                <c:pt idx="422">
                  <c:v>222.06459999999998</c:v>
                </c:pt>
                <c:pt idx="423">
                  <c:v>227.95439999999999</c:v>
                </c:pt>
                <c:pt idx="424">
                  <c:v>227.95439999999999</c:v>
                </c:pt>
                <c:pt idx="425">
                  <c:v>133.797</c:v>
                </c:pt>
                <c:pt idx="426">
                  <c:v>285.65090000000004</c:v>
                </c:pt>
                <c:pt idx="427">
                  <c:v>230.43409999999997</c:v>
                </c:pt>
                <c:pt idx="428">
                  <c:v>320.32220000000001</c:v>
                </c:pt>
                <c:pt idx="429">
                  <c:v>136.6885</c:v>
                </c:pt>
                <c:pt idx="430">
                  <c:v>205.54809999999998</c:v>
                </c:pt>
                <c:pt idx="431">
                  <c:v>215.46689999999998</c:v>
                </c:pt>
                <c:pt idx="432">
                  <c:v>290.6103</c:v>
                </c:pt>
                <c:pt idx="433">
                  <c:v>308.76509999999996</c:v>
                </c:pt>
                <c:pt idx="434">
                  <c:v>298.18290000000002</c:v>
                </c:pt>
                <c:pt idx="435">
                  <c:v>222.995</c:v>
                </c:pt>
                <c:pt idx="436">
                  <c:v>251.90999999999997</c:v>
                </c:pt>
                <c:pt idx="437">
                  <c:v>295.70320000000004</c:v>
                </c:pt>
                <c:pt idx="438">
                  <c:v>251.90999999999997</c:v>
                </c:pt>
                <c:pt idx="439">
                  <c:v>283.30470000000003</c:v>
                </c:pt>
                <c:pt idx="440">
                  <c:v>136.27669999999998</c:v>
                </c:pt>
                <c:pt idx="441">
                  <c:v>227.95439999999999</c:v>
                </c:pt>
                <c:pt idx="442">
                  <c:v>230.43409999999997</c:v>
                </c:pt>
                <c:pt idx="443">
                  <c:v>137.10029999999998</c:v>
                </c:pt>
                <c:pt idx="444">
                  <c:v>133.44749999999999</c:v>
                </c:pt>
                <c:pt idx="445">
                  <c:v>462.72899999999993</c:v>
                </c:pt>
                <c:pt idx="446">
                  <c:v>198.7166</c:v>
                </c:pt>
                <c:pt idx="447">
                  <c:v>139.2038</c:v>
                </c:pt>
                <c:pt idx="448">
                  <c:v>305.62200000000001</c:v>
                </c:pt>
                <c:pt idx="449">
                  <c:v>227.95439999999999</c:v>
                </c:pt>
                <c:pt idx="450">
                  <c:v>305.62200000000001</c:v>
                </c:pt>
                <c:pt idx="451">
                  <c:v>250.27169999999998</c:v>
                </c:pt>
                <c:pt idx="452">
                  <c:v>255.23109999999997</c:v>
                </c:pt>
                <c:pt idx="453">
                  <c:v>251.90999999999997</c:v>
                </c:pt>
                <c:pt idx="454">
                  <c:v>259.34909999999996</c:v>
                </c:pt>
                <c:pt idx="455">
                  <c:v>248.63339999999999</c:v>
                </c:pt>
                <c:pt idx="456">
                  <c:v>283.30470000000003</c:v>
                </c:pt>
                <c:pt idx="457">
                  <c:v>248.63339999999999</c:v>
                </c:pt>
                <c:pt idx="458">
                  <c:v>229.24278999999999</c:v>
                </c:pt>
                <c:pt idx="459">
                  <c:v>222.995</c:v>
                </c:pt>
                <c:pt idx="460">
                  <c:v>145.363</c:v>
                </c:pt>
                <c:pt idx="461">
                  <c:v>160.2234</c:v>
                </c:pt>
                <c:pt idx="462">
                  <c:v>163.9385</c:v>
                </c:pt>
                <c:pt idx="463">
                  <c:v>204.79569999999998</c:v>
                </c:pt>
                <c:pt idx="464">
                  <c:v>222.995</c:v>
                </c:pt>
                <c:pt idx="465">
                  <c:v>193.23859999999996</c:v>
                </c:pt>
                <c:pt idx="466">
                  <c:v>722.07399999999996</c:v>
                </c:pt>
                <c:pt idx="467">
                  <c:v>138.75639999999999</c:v>
                </c:pt>
                <c:pt idx="468">
                  <c:v>172.20119999999997</c:v>
                </c:pt>
                <c:pt idx="469">
                  <c:v>155.68469999999999</c:v>
                </c:pt>
                <c:pt idx="470">
                  <c:v>223.7919</c:v>
                </c:pt>
                <c:pt idx="471">
                  <c:v>213.62512999999998</c:v>
                </c:pt>
                <c:pt idx="472">
                  <c:v>180.87570000000002</c:v>
                </c:pt>
                <c:pt idx="473">
                  <c:v>201.64732999999998</c:v>
                </c:pt>
                <c:pt idx="474">
                  <c:v>152.79320000000001</c:v>
                </c:pt>
                <c:pt idx="475">
                  <c:v>139.16819999999998</c:v>
                </c:pt>
                <c:pt idx="476">
                  <c:v>166.28843000000001</c:v>
                </c:pt>
                <c:pt idx="477">
                  <c:v>137.93279999999999</c:v>
                </c:pt>
                <c:pt idx="478">
                  <c:v>194.0444</c:v>
                </c:pt>
                <c:pt idx="479">
                  <c:v>334.53699999999998</c:v>
                </c:pt>
                <c:pt idx="480">
                  <c:v>264.30849999999998</c:v>
                </c:pt>
                <c:pt idx="481">
                  <c:v>280.82499999999999</c:v>
                </c:pt>
                <c:pt idx="482">
                  <c:v>334.53699999999998</c:v>
                </c:pt>
                <c:pt idx="483">
                  <c:v>309.74</c:v>
                </c:pt>
                <c:pt idx="484">
                  <c:v>286.62579999999997</c:v>
                </c:pt>
                <c:pt idx="485">
                  <c:v>234.55209999999997</c:v>
                </c:pt>
                <c:pt idx="486">
                  <c:v>160</c:v>
                </c:pt>
                <c:pt idx="487">
                  <c:v>153.20500000000001</c:v>
                </c:pt>
                <c:pt idx="488">
                  <c:v>163.9385</c:v>
                </c:pt>
                <c:pt idx="489">
                  <c:v>197.35659999999999</c:v>
                </c:pt>
                <c:pt idx="490">
                  <c:v>194.87690000000001</c:v>
                </c:pt>
                <c:pt idx="491">
                  <c:v>236.42501999999999</c:v>
                </c:pt>
                <c:pt idx="492">
                  <c:v>227.95439999999999</c:v>
                </c:pt>
                <c:pt idx="493">
                  <c:v>705.60199999999998</c:v>
                </c:pt>
                <c:pt idx="494">
                  <c:v>207.27539999999999</c:v>
                </c:pt>
                <c:pt idx="495">
                  <c:v>155.27289999999999</c:v>
                </c:pt>
                <c:pt idx="496">
                  <c:v>141.64789999999999</c:v>
                </c:pt>
                <c:pt idx="497">
                  <c:v>163.52669999999998</c:v>
                </c:pt>
                <c:pt idx="498">
                  <c:v>152.38139999999999</c:v>
                </c:pt>
                <c:pt idx="499">
                  <c:v>193.23859999999996</c:v>
                </c:pt>
                <c:pt idx="500">
                  <c:v>232.91379999999998</c:v>
                </c:pt>
                <c:pt idx="501">
                  <c:v>157.74369999999999</c:v>
                </c:pt>
                <c:pt idx="502">
                  <c:v>132.1498</c:v>
                </c:pt>
                <c:pt idx="503">
                  <c:v>150</c:v>
                </c:pt>
                <c:pt idx="504">
                  <c:v>135.04129999999998</c:v>
                </c:pt>
                <c:pt idx="505">
                  <c:v>205.6104</c:v>
                </c:pt>
                <c:pt idx="506">
                  <c:v>207.84212999999997</c:v>
                </c:pt>
                <c:pt idx="507">
                  <c:v>197.10417999999999</c:v>
                </c:pt>
                <c:pt idx="508">
                  <c:v>162.36475999999999</c:v>
                </c:pt>
                <c:pt idx="509">
                  <c:v>201.97053999999997</c:v>
                </c:pt>
                <c:pt idx="510">
                  <c:v>433.63600000000002</c:v>
                </c:pt>
                <c:pt idx="511">
                  <c:v>338.65499999999997</c:v>
                </c:pt>
                <c:pt idx="512">
                  <c:v>297.3415</c:v>
                </c:pt>
                <c:pt idx="513">
                  <c:v>303.93919999999997</c:v>
                </c:pt>
                <c:pt idx="514">
                  <c:v>164.35029999999998</c:v>
                </c:pt>
                <c:pt idx="515">
                  <c:v>271.74759999999998</c:v>
                </c:pt>
                <c:pt idx="516">
                  <c:v>338.65499999999997</c:v>
                </c:pt>
                <c:pt idx="517">
                  <c:v>160</c:v>
                </c:pt>
                <c:pt idx="518">
                  <c:v>156.92009999999999</c:v>
                </c:pt>
                <c:pt idx="519">
                  <c:v>225.68261999999999</c:v>
                </c:pt>
                <c:pt idx="520">
                  <c:v>211.39339999999999</c:v>
                </c:pt>
                <c:pt idx="521">
                  <c:v>263.46709999999996</c:v>
                </c:pt>
                <c:pt idx="522">
                  <c:v>137.52099999999999</c:v>
                </c:pt>
                <c:pt idx="523">
                  <c:v>139.58000000000001</c:v>
                </c:pt>
                <c:pt idx="524">
                  <c:v>206.434</c:v>
                </c:pt>
                <c:pt idx="525">
                  <c:v>203.95429999999999</c:v>
                </c:pt>
                <c:pt idx="526">
                  <c:v>206.434</c:v>
                </c:pt>
                <c:pt idx="527">
                  <c:v>142.8922</c:v>
                </c:pt>
                <c:pt idx="528">
                  <c:v>139.58000000000001</c:v>
                </c:pt>
                <c:pt idx="529">
                  <c:v>237.87319999999997</c:v>
                </c:pt>
                <c:pt idx="530">
                  <c:v>755.10699999999997</c:v>
                </c:pt>
                <c:pt idx="531">
                  <c:v>172.613</c:v>
                </c:pt>
                <c:pt idx="532">
                  <c:v>227.95439999999999</c:v>
                </c:pt>
                <c:pt idx="533">
                  <c:v>164.76209999999998</c:v>
                </c:pt>
                <c:pt idx="534">
                  <c:v>204.37054999999998</c:v>
                </c:pt>
                <c:pt idx="535">
                  <c:v>200.73513999999997</c:v>
                </c:pt>
                <c:pt idx="536">
                  <c:v>163.68340999999998</c:v>
                </c:pt>
                <c:pt idx="537">
                  <c:v>208.07675</c:v>
                </c:pt>
                <c:pt idx="538">
                  <c:v>330.33</c:v>
                </c:pt>
                <c:pt idx="539">
                  <c:v>326.21199999999999</c:v>
                </c:pt>
                <c:pt idx="540">
                  <c:v>842.29700000000003</c:v>
                </c:pt>
                <c:pt idx="541">
                  <c:v>1040.4059999999999</c:v>
                </c:pt>
                <c:pt idx="542">
                  <c:v>256.02799999999996</c:v>
                </c:pt>
                <c:pt idx="543">
                  <c:v>1209.778</c:v>
                </c:pt>
                <c:pt idx="544">
                  <c:v>2090.3343999999997</c:v>
                </c:pt>
                <c:pt idx="545">
                  <c:v>1337.614</c:v>
                </c:pt>
                <c:pt idx="546">
                  <c:v>1226.1610000000001</c:v>
                </c:pt>
                <c:pt idx="547">
                  <c:v>241.90219999999999</c:v>
                </c:pt>
                <c:pt idx="548">
                  <c:v>821.529</c:v>
                </c:pt>
                <c:pt idx="549">
                  <c:v>717.95600000000002</c:v>
                </c:pt>
                <c:pt idx="550">
                  <c:v>425.31099999999998</c:v>
                </c:pt>
                <c:pt idx="551">
                  <c:v>466.49099999999999</c:v>
                </c:pt>
                <c:pt idx="552">
                  <c:v>693.42600000000004</c:v>
                </c:pt>
                <c:pt idx="553">
                  <c:v>1535.634</c:v>
                </c:pt>
                <c:pt idx="554">
                  <c:v>215.51139999999998</c:v>
                </c:pt>
                <c:pt idx="555">
                  <c:v>246.95059999999998</c:v>
                </c:pt>
                <c:pt idx="556">
                  <c:v>784.37800000000004</c:v>
                </c:pt>
                <c:pt idx="557">
                  <c:v>239.22348</c:v>
                </c:pt>
                <c:pt idx="558">
                  <c:v>1478.0709999999999</c:v>
                </c:pt>
                <c:pt idx="559">
                  <c:v>190.32040000000001</c:v>
                </c:pt>
                <c:pt idx="560">
                  <c:v>239.51149999999998</c:v>
                </c:pt>
                <c:pt idx="561">
                  <c:v>299.89157999999998</c:v>
                </c:pt>
                <c:pt idx="562">
                  <c:v>315.00439999999998</c:v>
                </c:pt>
                <c:pt idx="563">
                  <c:v>1056.1167</c:v>
                </c:pt>
                <c:pt idx="564">
                  <c:v>417.07499999999999</c:v>
                </c:pt>
                <c:pt idx="565">
                  <c:v>256.02799999999996</c:v>
                </c:pt>
                <c:pt idx="566">
                  <c:v>260.98739999999998</c:v>
                </c:pt>
                <c:pt idx="567">
                  <c:v>283.30470000000003</c:v>
                </c:pt>
                <c:pt idx="568">
                  <c:v>235.39349999999996</c:v>
                </c:pt>
                <c:pt idx="569">
                  <c:v>295.70320000000004</c:v>
                </c:pt>
                <c:pt idx="570">
                  <c:v>2897.7416999999996</c:v>
                </c:pt>
                <c:pt idx="571">
                  <c:v>656.36400000000003</c:v>
                </c:pt>
                <c:pt idx="572">
                  <c:v>227.95439999999999</c:v>
                </c:pt>
                <c:pt idx="573">
                  <c:v>776.053</c:v>
                </c:pt>
                <c:pt idx="574">
                  <c:v>225.47469999999998</c:v>
                </c:pt>
                <c:pt idx="575">
                  <c:v>3262.3870000000002</c:v>
                </c:pt>
                <c:pt idx="576">
                  <c:v>3427.4630000000002</c:v>
                </c:pt>
                <c:pt idx="577">
                  <c:v>1321.2398999999998</c:v>
                </c:pt>
                <c:pt idx="578">
                  <c:v>1319.9866999999999</c:v>
                </c:pt>
                <c:pt idx="579">
                  <c:v>935.88239999999996</c:v>
                </c:pt>
                <c:pt idx="580">
                  <c:v>450.108</c:v>
                </c:pt>
                <c:pt idx="581">
                  <c:v>220.5153</c:v>
                </c:pt>
                <c:pt idx="582">
                  <c:v>276.70699999999999</c:v>
                </c:pt>
                <c:pt idx="583">
                  <c:v>241.99119999999999</c:v>
                </c:pt>
                <c:pt idx="584">
                  <c:v>227.95439999999999</c:v>
                </c:pt>
                <c:pt idx="585">
                  <c:v>298.18290000000002</c:v>
                </c:pt>
                <c:pt idx="586">
                  <c:v>199.05719999999999</c:v>
                </c:pt>
                <c:pt idx="587">
                  <c:v>220.5153</c:v>
                </c:pt>
                <c:pt idx="588">
                  <c:v>186.24689999999998</c:v>
                </c:pt>
                <c:pt idx="589">
                  <c:v>216.3973</c:v>
                </c:pt>
                <c:pt idx="590">
                  <c:v>379.92399999999998</c:v>
                </c:pt>
                <c:pt idx="591">
                  <c:v>235.39349999999996</c:v>
                </c:pt>
                <c:pt idx="592">
                  <c:v>228.79579999999999</c:v>
                </c:pt>
                <c:pt idx="593">
                  <c:v>284.14609999999999</c:v>
                </c:pt>
                <c:pt idx="594">
                  <c:v>248.63339999999999</c:v>
                </c:pt>
                <c:pt idx="595">
                  <c:v>275.06870000000004</c:v>
                </c:pt>
                <c:pt idx="596">
                  <c:v>225.47469999999998</c:v>
                </c:pt>
                <c:pt idx="597">
                  <c:v>177.9931</c:v>
                </c:pt>
                <c:pt idx="598">
                  <c:v>169.73929999999999</c:v>
                </c:pt>
                <c:pt idx="599">
                  <c:v>213.91759999999996</c:v>
                </c:pt>
                <c:pt idx="600">
                  <c:v>221.35669999999999</c:v>
                </c:pt>
                <c:pt idx="601">
                  <c:v>197.9</c:v>
                </c:pt>
                <c:pt idx="602">
                  <c:v>371.68799999999999</c:v>
                </c:pt>
                <c:pt idx="603">
                  <c:v>245.31229999999999</c:v>
                </c:pt>
                <c:pt idx="604">
                  <c:v>245.31229999999999</c:v>
                </c:pt>
                <c:pt idx="605">
                  <c:v>305.62200000000001</c:v>
                </c:pt>
                <c:pt idx="606">
                  <c:v>222.995</c:v>
                </c:pt>
                <c:pt idx="607">
                  <c:v>300.6626</c:v>
                </c:pt>
                <c:pt idx="608">
                  <c:v>165.20059999999998</c:v>
                </c:pt>
                <c:pt idx="609">
                  <c:v>230.43409999999997</c:v>
                </c:pt>
                <c:pt idx="610">
                  <c:v>165.20059999999998</c:v>
                </c:pt>
                <c:pt idx="611">
                  <c:v>225.47469999999998</c:v>
                </c:pt>
                <c:pt idx="612">
                  <c:v>205.8</c:v>
                </c:pt>
                <c:pt idx="613">
                  <c:v>400.60300000000001</c:v>
                </c:pt>
                <c:pt idx="614">
                  <c:v>259.34909999999996</c:v>
                </c:pt>
                <c:pt idx="615">
                  <c:v>250.27169999999998</c:v>
                </c:pt>
                <c:pt idx="616">
                  <c:v>260.19049999999999</c:v>
                </c:pt>
                <c:pt idx="617">
                  <c:v>300.6626</c:v>
                </c:pt>
                <c:pt idx="618">
                  <c:v>232.91379999999998</c:v>
                </c:pt>
                <c:pt idx="619">
                  <c:v>295.70320000000004</c:v>
                </c:pt>
                <c:pt idx="620">
                  <c:v>227.95439999999999</c:v>
                </c:pt>
                <c:pt idx="621">
                  <c:v>232.91379999999998</c:v>
                </c:pt>
                <c:pt idx="622">
                  <c:v>159.82050000000001</c:v>
                </c:pt>
                <c:pt idx="623">
                  <c:v>166.0153</c:v>
                </c:pt>
                <c:pt idx="624">
                  <c:v>257.71080000000001</c:v>
                </c:pt>
                <c:pt idx="625">
                  <c:v>276.70699999999999</c:v>
                </c:pt>
                <c:pt idx="626">
                  <c:v>262</c:v>
                </c:pt>
                <c:pt idx="627">
                  <c:v>136</c:v>
                </c:pt>
                <c:pt idx="628">
                  <c:v>272.589</c:v>
                </c:pt>
                <c:pt idx="629">
                  <c:v>272</c:v>
                </c:pt>
                <c:pt idx="630">
                  <c:v>275.06870000000004</c:v>
                </c:pt>
                <c:pt idx="631">
                  <c:v>260</c:v>
                </c:pt>
                <c:pt idx="632">
                  <c:v>528</c:v>
                </c:pt>
                <c:pt idx="633">
                  <c:v>144</c:v>
                </c:pt>
                <c:pt idx="634">
                  <c:v>264</c:v>
                </c:pt>
                <c:pt idx="635">
                  <c:v>214</c:v>
                </c:pt>
                <c:pt idx="636">
                  <c:v>220</c:v>
                </c:pt>
                <c:pt idx="637">
                  <c:v>248</c:v>
                </c:pt>
                <c:pt idx="638">
                  <c:v>152</c:v>
                </c:pt>
                <c:pt idx="639">
                  <c:v>264</c:v>
                </c:pt>
                <c:pt idx="640">
                  <c:v>258.5077</c:v>
                </c:pt>
                <c:pt idx="641">
                  <c:v>265.10540000000003</c:v>
                </c:pt>
                <c:pt idx="642">
                  <c:v>205.63709999999998</c:v>
                </c:pt>
                <c:pt idx="643">
                  <c:v>334.44799999999998</c:v>
                </c:pt>
                <c:pt idx="644">
                  <c:v>189.12059999999997</c:v>
                </c:pt>
                <c:pt idx="645">
                  <c:v>363.363</c:v>
                </c:pt>
                <c:pt idx="646">
                  <c:v>367.48099999999999</c:v>
                </c:pt>
                <c:pt idx="647">
                  <c:v>379.92399999999998</c:v>
                </c:pt>
                <c:pt idx="648">
                  <c:v>767.90599999999995</c:v>
                </c:pt>
                <c:pt idx="649">
                  <c:v>429.51799999999997</c:v>
                </c:pt>
                <c:pt idx="650">
                  <c:v>326.21199999999999</c:v>
                </c:pt>
                <c:pt idx="651">
                  <c:v>866.91600000000005</c:v>
                </c:pt>
                <c:pt idx="652">
                  <c:v>334.44799999999998</c:v>
                </c:pt>
                <c:pt idx="653">
                  <c:v>363.363</c:v>
                </c:pt>
                <c:pt idx="654">
                  <c:v>734.87300000000005</c:v>
                </c:pt>
                <c:pt idx="655">
                  <c:v>396.39600000000002</c:v>
                </c:pt>
                <c:pt idx="656">
                  <c:v>396.39600000000002</c:v>
                </c:pt>
                <c:pt idx="657">
                  <c:v>549.20699999999999</c:v>
                </c:pt>
                <c:pt idx="658">
                  <c:v>619.30200000000002</c:v>
                </c:pt>
                <c:pt idx="659">
                  <c:v>524.41</c:v>
                </c:pt>
                <c:pt idx="660">
                  <c:v>291.54069999999996</c:v>
                </c:pt>
                <c:pt idx="661">
                  <c:v>223.8364</c:v>
                </c:pt>
                <c:pt idx="662">
                  <c:v>298.97980000000001</c:v>
                </c:pt>
                <c:pt idx="663">
                  <c:v>226.31609999999998</c:v>
                </c:pt>
                <c:pt idx="664">
                  <c:v>310.5369</c:v>
                </c:pt>
                <c:pt idx="665">
                  <c:v>247.79199999999997</c:v>
                </c:pt>
                <c:pt idx="666">
                  <c:v>232.07239999999999</c:v>
                </c:pt>
                <c:pt idx="667">
                  <c:v>245.31229999999999</c:v>
                </c:pt>
                <c:pt idx="668">
                  <c:v>242.83259999999999</c:v>
                </c:pt>
                <c:pt idx="669">
                  <c:v>232.07239999999999</c:v>
                </c:pt>
                <c:pt idx="670">
                  <c:v>532.73500000000001</c:v>
                </c:pt>
                <c:pt idx="671">
                  <c:v>199.06610000000001</c:v>
                </c:pt>
                <c:pt idx="672">
                  <c:v>250.27169999999998</c:v>
                </c:pt>
                <c:pt idx="673">
                  <c:v>202.78119999999998</c:v>
                </c:pt>
                <c:pt idx="674">
                  <c:v>247.79199999999997</c:v>
                </c:pt>
                <c:pt idx="675">
                  <c:v>208.15239999999997</c:v>
                </c:pt>
                <c:pt idx="676">
                  <c:v>184.6086</c:v>
                </c:pt>
                <c:pt idx="677">
                  <c:v>228.79579999999999</c:v>
                </c:pt>
                <c:pt idx="678">
                  <c:v>228.79579999999999</c:v>
                </c:pt>
                <c:pt idx="679">
                  <c:v>193.27420000000001</c:v>
                </c:pt>
                <c:pt idx="680">
                  <c:v>262.67020000000002</c:v>
                </c:pt>
                <c:pt idx="681">
                  <c:v>219.7184</c:v>
                </c:pt>
                <c:pt idx="682">
                  <c:v>265.1499</c:v>
                </c:pt>
                <c:pt idx="683">
                  <c:v>219.7184</c:v>
                </c:pt>
                <c:pt idx="684">
                  <c:v>231.27549999999997</c:v>
                </c:pt>
                <c:pt idx="685">
                  <c:v>262.67020000000002</c:v>
                </c:pt>
                <c:pt idx="686">
                  <c:v>196.17459999999997</c:v>
                </c:pt>
                <c:pt idx="687">
                  <c:v>236.23489999999998</c:v>
                </c:pt>
                <c:pt idx="688">
                  <c:v>238.71459999999999</c:v>
                </c:pt>
                <c:pt idx="689">
                  <c:v>185.0204</c:v>
                </c:pt>
                <c:pt idx="690">
                  <c:v>288.26409999999998</c:v>
                </c:pt>
                <c:pt idx="691">
                  <c:v>221.35669999999999</c:v>
                </c:pt>
                <c:pt idx="692">
                  <c:v>260.19049999999999</c:v>
                </c:pt>
                <c:pt idx="693">
                  <c:v>218.87700000000001</c:v>
                </c:pt>
                <c:pt idx="694">
                  <c:v>269.2679</c:v>
                </c:pt>
                <c:pt idx="695">
                  <c:v>218.87700000000001</c:v>
                </c:pt>
                <c:pt idx="696">
                  <c:v>193.68600000000001</c:v>
                </c:pt>
                <c:pt idx="697">
                  <c:v>237.87319999999997</c:v>
                </c:pt>
                <c:pt idx="698">
                  <c:v>235.39349999999996</c:v>
                </c:pt>
                <c:pt idx="699">
                  <c:v>412.86799999999999</c:v>
                </c:pt>
                <c:pt idx="700">
                  <c:v>182.11999999999998</c:v>
                </c:pt>
                <c:pt idx="701">
                  <c:v>282.41879999999998</c:v>
                </c:pt>
                <c:pt idx="702">
                  <c:v>227.113</c:v>
                </c:pt>
                <c:pt idx="703">
                  <c:v>213.07619999999997</c:v>
                </c:pt>
                <c:pt idx="704">
                  <c:v>161.05590000000001</c:v>
                </c:pt>
                <c:pt idx="705">
                  <c:v>169.7304</c:v>
                </c:pt>
                <c:pt idx="706">
                  <c:v>170.14219999999997</c:v>
                </c:pt>
                <c:pt idx="707">
                  <c:v>223.8364</c:v>
                </c:pt>
                <c:pt idx="708">
                  <c:v>177.9931</c:v>
                </c:pt>
                <c:pt idx="709">
                  <c:v>221.35669999999999</c:v>
                </c:pt>
                <c:pt idx="710">
                  <c:v>269.2679</c:v>
                </c:pt>
                <c:pt idx="711">
                  <c:v>240.35290000000001</c:v>
                </c:pt>
                <c:pt idx="712">
                  <c:v>274.22730000000001</c:v>
                </c:pt>
                <c:pt idx="713">
                  <c:v>437.75400000000002</c:v>
                </c:pt>
                <c:pt idx="714">
                  <c:v>242.83259999999999</c:v>
                </c:pt>
                <c:pt idx="715">
                  <c:v>242.83259999999999</c:v>
                </c:pt>
                <c:pt idx="716">
                  <c:v>400.60300000000001</c:v>
                </c:pt>
                <c:pt idx="717">
                  <c:v>226.31609999999998</c:v>
                </c:pt>
                <c:pt idx="718">
                  <c:v>281.66640000000001</c:v>
                </c:pt>
                <c:pt idx="719">
                  <c:v>228.79579999999999</c:v>
                </c:pt>
                <c:pt idx="720">
                  <c:v>286.62579999999997</c:v>
                </c:pt>
                <c:pt idx="721">
                  <c:v>236.23489999999998</c:v>
                </c:pt>
                <c:pt idx="722">
                  <c:v>178.82559999999998</c:v>
                </c:pt>
                <c:pt idx="723">
                  <c:v>250.27169999999998</c:v>
                </c:pt>
                <c:pt idx="724">
                  <c:v>250.27169999999998</c:v>
                </c:pt>
                <c:pt idx="725">
                  <c:v>181.71709999999999</c:v>
                </c:pt>
                <c:pt idx="726">
                  <c:v>223.8364</c:v>
                </c:pt>
                <c:pt idx="727">
                  <c:v>221.35669999999999</c:v>
                </c:pt>
                <c:pt idx="728">
                  <c:v>255.23109999999997</c:v>
                </c:pt>
                <c:pt idx="729">
                  <c:v>235.39349999999996</c:v>
                </c:pt>
                <c:pt idx="730">
                  <c:v>247.79199999999997</c:v>
                </c:pt>
                <c:pt idx="731">
                  <c:v>256.86939999999998</c:v>
                </c:pt>
                <c:pt idx="732">
                  <c:v>433.63600000000002</c:v>
                </c:pt>
                <c:pt idx="733">
                  <c:v>293.2235</c:v>
                </c:pt>
                <c:pt idx="734">
                  <c:v>293.2235</c:v>
                </c:pt>
                <c:pt idx="735">
                  <c:v>171.38650000000001</c:v>
                </c:pt>
                <c:pt idx="736">
                  <c:v>171.38650000000001</c:v>
                </c:pt>
                <c:pt idx="737">
                  <c:v>250.27169999999998</c:v>
                </c:pt>
                <c:pt idx="738">
                  <c:v>252.75139999999999</c:v>
                </c:pt>
                <c:pt idx="739">
                  <c:v>260.19049999999999</c:v>
                </c:pt>
                <c:pt idx="740">
                  <c:v>230.43409999999997</c:v>
                </c:pt>
                <c:pt idx="741">
                  <c:v>257.71080000000001</c:v>
                </c:pt>
                <c:pt idx="742">
                  <c:v>227.95439999999999</c:v>
                </c:pt>
                <c:pt idx="743">
                  <c:v>147.8783</c:v>
                </c:pt>
                <c:pt idx="744">
                  <c:v>242.83259999999999</c:v>
                </c:pt>
                <c:pt idx="745">
                  <c:v>256.86939999999998</c:v>
                </c:pt>
                <c:pt idx="746">
                  <c:v>256.86939999999998</c:v>
                </c:pt>
                <c:pt idx="747">
                  <c:v>400.60300000000001</c:v>
                </c:pt>
                <c:pt idx="748">
                  <c:v>295.70320000000004</c:v>
                </c:pt>
                <c:pt idx="749">
                  <c:v>303.14229999999998</c:v>
                </c:pt>
                <c:pt idx="750">
                  <c:v>168.08319999999998</c:v>
                </c:pt>
                <c:pt idx="751">
                  <c:v>172.21010000000001</c:v>
                </c:pt>
                <c:pt idx="752">
                  <c:v>157.75259999999997</c:v>
                </c:pt>
                <c:pt idx="753">
                  <c:v>255.98349999999996</c:v>
                </c:pt>
                <c:pt idx="754">
                  <c:v>253.50379999999998</c:v>
                </c:pt>
                <c:pt idx="755">
                  <c:v>164.35920000000002</c:v>
                </c:pt>
                <c:pt idx="756">
                  <c:v>290.74379999999996</c:v>
                </c:pt>
                <c:pt idx="757">
                  <c:v>225.47469999999998</c:v>
                </c:pt>
                <c:pt idx="758">
                  <c:v>236.98729999999998</c:v>
                </c:pt>
                <c:pt idx="759">
                  <c:v>225.47469999999998</c:v>
                </c:pt>
                <c:pt idx="760">
                  <c:v>293.2235</c:v>
                </c:pt>
                <c:pt idx="761">
                  <c:v>235.39349999999996</c:v>
                </c:pt>
                <c:pt idx="762">
                  <c:v>342.77300000000002</c:v>
                </c:pt>
                <c:pt idx="763">
                  <c:v>201.51909999999998</c:v>
                </c:pt>
                <c:pt idx="764">
                  <c:v>249.43029999999999</c:v>
                </c:pt>
                <c:pt idx="765">
                  <c:v>251.90999999999997</c:v>
                </c:pt>
                <c:pt idx="766">
                  <c:v>182.11109999999999</c:v>
                </c:pt>
                <c:pt idx="767">
                  <c:v>146.1866</c:v>
                </c:pt>
                <c:pt idx="768">
                  <c:v>298.18290000000002</c:v>
                </c:pt>
                <c:pt idx="769">
                  <c:v>232.07239999999999</c:v>
                </c:pt>
                <c:pt idx="770">
                  <c:v>307.26029999999997</c:v>
                </c:pt>
                <c:pt idx="771">
                  <c:v>234.55209999999997</c:v>
                </c:pt>
                <c:pt idx="772">
                  <c:v>244.4709</c:v>
                </c:pt>
                <c:pt idx="773">
                  <c:v>304.78059999999999</c:v>
                </c:pt>
                <c:pt idx="774">
                  <c:v>171.37759999999997</c:v>
                </c:pt>
                <c:pt idx="775">
                  <c:v>254.38969999999998</c:v>
                </c:pt>
                <c:pt idx="776">
                  <c:v>251.90999999999997</c:v>
                </c:pt>
                <c:pt idx="777">
                  <c:v>167.66249999999997</c:v>
                </c:pt>
                <c:pt idx="778">
                  <c:v>342.77300000000002</c:v>
                </c:pt>
                <c:pt idx="779">
                  <c:v>241.99119999999999</c:v>
                </c:pt>
                <c:pt idx="780">
                  <c:v>290.74379999999996</c:v>
                </c:pt>
                <c:pt idx="781">
                  <c:v>222.995</c:v>
                </c:pt>
                <c:pt idx="782">
                  <c:v>285.78440000000001</c:v>
                </c:pt>
                <c:pt idx="783">
                  <c:v>215.55590000000001</c:v>
                </c:pt>
                <c:pt idx="784">
                  <c:v>170.554</c:v>
                </c:pt>
                <c:pt idx="785">
                  <c:v>235.39349999999996</c:v>
                </c:pt>
                <c:pt idx="786">
                  <c:v>240.35290000000001</c:v>
                </c:pt>
                <c:pt idx="787">
                  <c:v>167.66249999999997</c:v>
                </c:pt>
                <c:pt idx="788">
                  <c:v>210.6944</c:v>
                </c:pt>
                <c:pt idx="789">
                  <c:v>165.2362</c:v>
                </c:pt>
                <c:pt idx="790">
                  <c:v>491.64399999999995</c:v>
                </c:pt>
                <c:pt idx="791">
                  <c:v>131.37960000000001</c:v>
                </c:pt>
                <c:pt idx="792">
                  <c:v>136.7508</c:v>
                </c:pt>
                <c:pt idx="793">
                  <c:v>215.55590000000001</c:v>
                </c:pt>
                <c:pt idx="794">
                  <c:v>245.31229999999999</c:v>
                </c:pt>
                <c:pt idx="795">
                  <c:v>236.23489999999998</c:v>
                </c:pt>
                <c:pt idx="796">
                  <c:v>230.43409999999997</c:v>
                </c:pt>
                <c:pt idx="797">
                  <c:v>252.75139999999999</c:v>
                </c:pt>
                <c:pt idx="798">
                  <c:v>236.23489999999998</c:v>
                </c:pt>
                <c:pt idx="799">
                  <c:v>148.29009999999997</c:v>
                </c:pt>
                <c:pt idx="800">
                  <c:v>203.99879999999999</c:v>
                </c:pt>
                <c:pt idx="801">
                  <c:v>240.35290000000001</c:v>
                </c:pt>
                <c:pt idx="802">
                  <c:v>232.91379999999998</c:v>
                </c:pt>
                <c:pt idx="803">
                  <c:v>342.77300000000002</c:v>
                </c:pt>
                <c:pt idx="804">
                  <c:v>278.34530000000001</c:v>
                </c:pt>
                <c:pt idx="805">
                  <c:v>223.91650000000001</c:v>
                </c:pt>
                <c:pt idx="806">
                  <c:v>278.34530000000001</c:v>
                </c:pt>
                <c:pt idx="807">
                  <c:v>168.89789999999996</c:v>
                </c:pt>
                <c:pt idx="808">
                  <c:v>187.13279999999997</c:v>
                </c:pt>
                <c:pt idx="809">
                  <c:v>545.35599999999999</c:v>
                </c:pt>
                <c:pt idx="810">
                  <c:v>161.46769999999998</c:v>
                </c:pt>
                <c:pt idx="811">
                  <c:v>152.86439999999999</c:v>
                </c:pt>
                <c:pt idx="812">
                  <c:v>227.95439999999999</c:v>
                </c:pt>
                <c:pt idx="813">
                  <c:v>239.51149999999998</c:v>
                </c:pt>
                <c:pt idx="814">
                  <c:v>266.78820000000002</c:v>
                </c:pt>
                <c:pt idx="815">
                  <c:v>256.86939999999998</c:v>
                </c:pt>
                <c:pt idx="816">
                  <c:v>276.70699999999999</c:v>
                </c:pt>
                <c:pt idx="817">
                  <c:v>264.30849999999998</c:v>
                </c:pt>
                <c:pt idx="818">
                  <c:v>259.34909999999996</c:v>
                </c:pt>
                <c:pt idx="819">
                  <c:v>279.18670000000003</c:v>
                </c:pt>
                <c:pt idx="820">
                  <c:v>375.80599999999998</c:v>
                </c:pt>
                <c:pt idx="821">
                  <c:v>164.81549999999999</c:v>
                </c:pt>
                <c:pt idx="822">
                  <c:v>307.26029999999997</c:v>
                </c:pt>
                <c:pt idx="823">
                  <c:v>290.74379999999996</c:v>
                </c:pt>
                <c:pt idx="824">
                  <c:v>165.60349999999997</c:v>
                </c:pt>
                <c:pt idx="825">
                  <c:v>166.0153</c:v>
                </c:pt>
                <c:pt idx="826">
                  <c:v>541.23800000000006</c:v>
                </c:pt>
                <c:pt idx="827">
                  <c:v>158.23559999999998</c:v>
                </c:pt>
                <c:pt idx="828">
                  <c:v>184.2413</c:v>
                </c:pt>
                <c:pt idx="829">
                  <c:v>231.76739999999998</c:v>
                </c:pt>
                <c:pt idx="830">
                  <c:v>222.995</c:v>
                </c:pt>
                <c:pt idx="831">
                  <c:v>241.99119999999999</c:v>
                </c:pt>
                <c:pt idx="832">
                  <c:v>256.86939999999998</c:v>
                </c:pt>
                <c:pt idx="833">
                  <c:v>266.78820000000002</c:v>
                </c:pt>
                <c:pt idx="834">
                  <c:v>261.8288</c:v>
                </c:pt>
                <c:pt idx="835">
                  <c:v>288.26409999999998</c:v>
                </c:pt>
                <c:pt idx="836">
                  <c:v>367.57</c:v>
                </c:pt>
                <c:pt idx="837">
                  <c:v>276.70699999999999</c:v>
                </c:pt>
                <c:pt idx="838">
                  <c:v>309.74</c:v>
                </c:pt>
                <c:pt idx="839">
                  <c:v>272.589</c:v>
                </c:pt>
                <c:pt idx="840">
                  <c:v>284.14609999999999</c:v>
                </c:pt>
                <c:pt idx="841">
                  <c:v>338.65499999999997</c:v>
                </c:pt>
                <c:pt idx="842">
                  <c:v>162.71199999999999</c:v>
                </c:pt>
                <c:pt idx="843">
                  <c:v>164.40370000000001</c:v>
                </c:pt>
                <c:pt idx="844">
                  <c:v>176.7577</c:v>
                </c:pt>
                <c:pt idx="845">
                  <c:v>264.81819999999999</c:v>
                </c:pt>
                <c:pt idx="846">
                  <c:v>189.61250000000001</c:v>
                </c:pt>
                <c:pt idx="847">
                  <c:v>541.23800000000006</c:v>
                </c:pt>
                <c:pt idx="848">
                  <c:v>157.82379999999998</c:v>
                </c:pt>
                <c:pt idx="849">
                  <c:v>135.45310000000001</c:v>
                </c:pt>
                <c:pt idx="850">
                  <c:v>276.70699999999999</c:v>
                </c:pt>
                <c:pt idx="851">
                  <c:v>276.70699999999999</c:v>
                </c:pt>
                <c:pt idx="852">
                  <c:v>254.38969999999998</c:v>
                </c:pt>
                <c:pt idx="853">
                  <c:v>181.69929999999999</c:v>
                </c:pt>
                <c:pt idx="854">
                  <c:v>267.62959999999998</c:v>
                </c:pt>
                <c:pt idx="855">
                  <c:v>246.95059999999998</c:v>
                </c:pt>
                <c:pt idx="856">
                  <c:v>254.38969999999998</c:v>
                </c:pt>
                <c:pt idx="857">
                  <c:v>158.6207</c:v>
                </c:pt>
                <c:pt idx="858">
                  <c:v>275.86559999999997</c:v>
                </c:pt>
                <c:pt idx="859">
                  <c:v>266.78820000000002</c:v>
                </c:pt>
                <c:pt idx="860">
                  <c:v>371.68799999999999</c:v>
                </c:pt>
                <c:pt idx="861">
                  <c:v>295.70320000000004</c:v>
                </c:pt>
                <c:pt idx="862">
                  <c:v>309.74</c:v>
                </c:pt>
                <c:pt idx="863">
                  <c:v>170.14219999999997</c:v>
                </c:pt>
                <c:pt idx="864">
                  <c:v>169.7304</c:v>
                </c:pt>
                <c:pt idx="865">
                  <c:v>189.12059999999997</c:v>
                </c:pt>
                <c:pt idx="866">
                  <c:v>266.46539999999999</c:v>
                </c:pt>
                <c:pt idx="867">
                  <c:v>241.1053</c:v>
                </c:pt>
                <c:pt idx="868">
                  <c:v>185.06489999999999</c:v>
                </c:pt>
                <c:pt idx="869">
                  <c:v>520.55899999999997</c:v>
                </c:pt>
                <c:pt idx="870">
                  <c:v>491.64399999999995</c:v>
                </c:pt>
                <c:pt idx="871">
                  <c:v>252.66239999999999</c:v>
                </c:pt>
                <c:pt idx="872">
                  <c:v>259.26009999999997</c:v>
                </c:pt>
                <c:pt idx="873">
                  <c:v>150.38470000000001</c:v>
                </c:pt>
                <c:pt idx="874">
                  <c:v>342.77300000000002</c:v>
                </c:pt>
                <c:pt idx="875">
                  <c:v>285.78440000000001</c:v>
                </c:pt>
                <c:pt idx="876">
                  <c:v>294.86180000000002</c:v>
                </c:pt>
                <c:pt idx="877">
                  <c:v>155.27289999999999</c:v>
                </c:pt>
                <c:pt idx="878">
                  <c:v>269.42241999999999</c:v>
                </c:pt>
                <c:pt idx="879">
                  <c:v>158.1644</c:v>
                </c:pt>
                <c:pt idx="880">
                  <c:v>247.38423999999998</c:v>
                </c:pt>
                <c:pt idx="881">
                  <c:v>245.89196999999996</c:v>
                </c:pt>
                <c:pt idx="883">
                  <c:v>371.51</c:v>
                </c:pt>
                <c:pt idx="884">
                  <c:v>466.40199999999999</c:v>
                </c:pt>
                <c:pt idx="885">
                  <c:v>487.08100000000002</c:v>
                </c:pt>
                <c:pt idx="886">
                  <c:v>392.18900000000002</c:v>
                </c:pt>
                <c:pt idx="887">
                  <c:v>421.10399999999998</c:v>
                </c:pt>
                <c:pt idx="889">
                  <c:v>316.29319999999996</c:v>
                </c:pt>
                <c:pt idx="890">
                  <c:v>269.2679</c:v>
                </c:pt>
                <c:pt idx="891">
                  <c:v>330.33</c:v>
                </c:pt>
                <c:pt idx="892">
                  <c:v>269.2679</c:v>
                </c:pt>
                <c:pt idx="893">
                  <c:v>363.363</c:v>
                </c:pt>
                <c:pt idx="894">
                  <c:v>266.69919999999996</c:v>
                </c:pt>
                <c:pt idx="895">
                  <c:v>261.7398</c:v>
                </c:pt>
                <c:pt idx="896">
                  <c:v>255.23109999999997</c:v>
                </c:pt>
                <c:pt idx="897">
                  <c:v>817.23299999999995</c:v>
                </c:pt>
                <c:pt idx="898">
                  <c:v>916.33199999999999</c:v>
                </c:pt>
                <c:pt idx="899">
                  <c:v>602.65200000000004</c:v>
                </c:pt>
                <c:pt idx="900">
                  <c:v>2137.8409999999999</c:v>
                </c:pt>
                <c:pt idx="901">
                  <c:v>1675.557</c:v>
                </c:pt>
                <c:pt idx="902">
                  <c:v>734.60599999999999</c:v>
                </c:pt>
                <c:pt idx="903">
                  <c:v>229.69949999999997</c:v>
                </c:pt>
                <c:pt idx="904">
                  <c:v>190.43610000000001</c:v>
                </c:pt>
                <c:pt idx="905">
                  <c:v>520.55899999999997</c:v>
                </c:pt>
                <c:pt idx="906">
                  <c:v>147.49319999999997</c:v>
                </c:pt>
                <c:pt idx="907">
                  <c:v>222.995</c:v>
                </c:pt>
                <c:pt idx="908">
                  <c:v>227.95439999999999</c:v>
                </c:pt>
                <c:pt idx="909">
                  <c:v>239.51149999999998</c:v>
                </c:pt>
                <c:pt idx="910">
                  <c:v>254.38969999999998</c:v>
                </c:pt>
                <c:pt idx="911">
                  <c:v>249.43029999999999</c:v>
                </c:pt>
                <c:pt idx="912">
                  <c:v>189.96199999999999</c:v>
                </c:pt>
                <c:pt idx="913">
                  <c:v>280.82499999999999</c:v>
                </c:pt>
                <c:pt idx="914">
                  <c:v>285.78440000000001</c:v>
                </c:pt>
                <c:pt idx="915">
                  <c:v>275.86559999999997</c:v>
                </c:pt>
                <c:pt idx="916">
                  <c:v>241.1498</c:v>
                </c:pt>
                <c:pt idx="917">
                  <c:v>279.18670000000003</c:v>
                </c:pt>
                <c:pt idx="918">
                  <c:v>273.38590000000005</c:v>
                </c:pt>
                <c:pt idx="919">
                  <c:v>279.18670000000003</c:v>
                </c:pt>
                <c:pt idx="920">
                  <c:v>284.14609999999999</c:v>
                </c:pt>
                <c:pt idx="921">
                  <c:v>215.55590000000001</c:v>
                </c:pt>
                <c:pt idx="922">
                  <c:v>289.85790000000003</c:v>
                </c:pt>
                <c:pt idx="923">
                  <c:v>189.96199999999999</c:v>
                </c:pt>
                <c:pt idx="924">
                  <c:v>168.53059999999996</c:v>
                </c:pt>
                <c:pt idx="925">
                  <c:v>379.83499999999998</c:v>
                </c:pt>
                <c:pt idx="926">
                  <c:v>660.66</c:v>
                </c:pt>
                <c:pt idx="927">
                  <c:v>664.77800000000002</c:v>
                </c:pt>
                <c:pt idx="928">
                  <c:v>243.33339999999995</c:v>
                </c:pt>
                <c:pt idx="929">
                  <c:v>207.3733</c:v>
                </c:pt>
                <c:pt idx="930">
                  <c:v>545.35599999999999</c:v>
                </c:pt>
                <c:pt idx="931">
                  <c:v>158.64739999999998</c:v>
                </c:pt>
                <c:pt idx="932">
                  <c:v>239.51149999999998</c:v>
                </c:pt>
                <c:pt idx="933">
                  <c:v>239.51149999999998</c:v>
                </c:pt>
                <c:pt idx="934">
                  <c:v>260.98739999999998</c:v>
                </c:pt>
                <c:pt idx="935">
                  <c:v>260.98739999999998</c:v>
                </c:pt>
                <c:pt idx="936">
                  <c:v>265.9468</c:v>
                </c:pt>
                <c:pt idx="937">
                  <c:v>173.0248</c:v>
                </c:pt>
                <c:pt idx="938">
                  <c:v>313.858</c:v>
                </c:pt>
                <c:pt idx="939">
                  <c:v>215.55590000000001</c:v>
                </c:pt>
                <c:pt idx="940">
                  <c:v>280.82499999999999</c:v>
                </c:pt>
                <c:pt idx="941">
                  <c:v>288.26409999999998</c:v>
                </c:pt>
                <c:pt idx="942">
                  <c:v>238.67009999999999</c:v>
                </c:pt>
                <c:pt idx="943">
                  <c:v>191.62700000000001</c:v>
                </c:pt>
                <c:pt idx="944">
                  <c:v>339.36290000000002</c:v>
                </c:pt>
                <c:pt idx="945">
                  <c:v>194.92140000000001</c:v>
                </c:pt>
                <c:pt idx="946">
                  <c:v>283.21569999999997</c:v>
                </c:pt>
                <c:pt idx="947">
                  <c:v>344.32229999999998</c:v>
                </c:pt>
                <c:pt idx="948">
                  <c:v>269.2679</c:v>
                </c:pt>
                <c:pt idx="949">
                  <c:v>274.22730000000001</c:v>
                </c:pt>
                <c:pt idx="950">
                  <c:v>281.66640000000001</c:v>
                </c:pt>
                <c:pt idx="951">
                  <c:v>164.81549999999999</c:v>
                </c:pt>
                <c:pt idx="952">
                  <c:v>235.07069999999999</c:v>
                </c:pt>
                <c:pt idx="953">
                  <c:v>243.33339999999995</c:v>
                </c:pt>
                <c:pt idx="954">
                  <c:v>516.44099999999992</c:v>
                </c:pt>
                <c:pt idx="955">
                  <c:v>152.86439999999999</c:v>
                </c:pt>
                <c:pt idx="956">
                  <c:v>1475.5467999999998</c:v>
                </c:pt>
                <c:pt idx="957">
                  <c:v>432.32049999999992</c:v>
                </c:pt>
                <c:pt idx="958">
                  <c:v>349.37069999999994</c:v>
                </c:pt>
                <c:pt idx="959">
                  <c:v>380.29129999999998</c:v>
                </c:pt>
                <c:pt idx="960">
                  <c:v>331.9683</c:v>
                </c:pt>
                <c:pt idx="961">
                  <c:v>194.92140000000001</c:v>
                </c:pt>
                <c:pt idx="962">
                  <c:v>203.99879999999999</c:v>
                </c:pt>
                <c:pt idx="963">
                  <c:v>582.24</c:v>
                </c:pt>
                <c:pt idx="964">
                  <c:v>3474.8079999999995</c:v>
                </c:pt>
                <c:pt idx="965">
                  <c:v>3553.0499999999997</c:v>
                </c:pt>
                <c:pt idx="966">
                  <c:v>220.97159999999997</c:v>
                </c:pt>
                <c:pt idx="967">
                  <c:v>541.149</c:v>
                </c:pt>
                <c:pt idx="968">
                  <c:v>256.07249999999999</c:v>
                </c:pt>
                <c:pt idx="969">
                  <c:v>248.63339999999999</c:v>
                </c:pt>
                <c:pt idx="970">
                  <c:v>656.72</c:v>
                </c:pt>
                <c:pt idx="971">
                  <c:v>256.07249999999999</c:v>
                </c:pt>
                <c:pt idx="972">
                  <c:v>797.17700000000002</c:v>
                </c:pt>
                <c:pt idx="973">
                  <c:v>251.90999999999997</c:v>
                </c:pt>
                <c:pt idx="974">
                  <c:v>223.86309999999997</c:v>
                </c:pt>
                <c:pt idx="975">
                  <c:v>1726.6639999999998</c:v>
                </c:pt>
                <c:pt idx="976">
                  <c:v>1474.8430000000001</c:v>
                </c:pt>
                <c:pt idx="977">
                  <c:v>214</c:v>
                </c:pt>
                <c:pt idx="978">
                  <c:v>146</c:v>
                </c:pt>
                <c:pt idx="979">
                  <c:v>218</c:v>
                </c:pt>
                <c:pt idx="980">
                  <c:v>214.75899999999999</c:v>
                </c:pt>
                <c:pt idx="981">
                  <c:v>516</c:v>
                </c:pt>
                <c:pt idx="982">
                  <c:v>160</c:v>
                </c:pt>
                <c:pt idx="983">
                  <c:v>223.8364</c:v>
                </c:pt>
                <c:pt idx="984">
                  <c:v>218</c:v>
                </c:pt>
                <c:pt idx="985">
                  <c:v>236</c:v>
                </c:pt>
                <c:pt idx="986">
                  <c:v>228.79579999999999</c:v>
                </c:pt>
                <c:pt idx="987">
                  <c:v>236</c:v>
                </c:pt>
                <c:pt idx="988">
                  <c:v>220</c:v>
                </c:pt>
                <c:pt idx="989">
                  <c:v>233.75519999999997</c:v>
                </c:pt>
                <c:pt idx="990">
                  <c:v>233.75519999999997</c:v>
                </c:pt>
                <c:pt idx="991">
                  <c:v>216</c:v>
                </c:pt>
                <c:pt idx="992">
                  <c:v>152</c:v>
                </c:pt>
                <c:pt idx="993">
                  <c:v>210</c:v>
                </c:pt>
                <c:pt idx="994">
                  <c:v>184.59969999999998</c:v>
                </c:pt>
                <c:pt idx="995">
                  <c:v>239.51149999999998</c:v>
                </c:pt>
                <c:pt idx="996">
                  <c:v>309.69549999999998</c:v>
                </c:pt>
                <c:pt idx="997">
                  <c:v>344.32229999999998</c:v>
                </c:pt>
                <c:pt idx="998">
                  <c:v>532.55700000000002</c:v>
                </c:pt>
                <c:pt idx="999">
                  <c:v>532.55700000000002</c:v>
                </c:pt>
                <c:pt idx="1000">
                  <c:v>210</c:v>
                </c:pt>
                <c:pt idx="1001">
                  <c:v>510</c:v>
                </c:pt>
                <c:pt idx="1002">
                  <c:v>227.95439999999999</c:v>
                </c:pt>
                <c:pt idx="1003">
                  <c:v>221.35669999999999</c:v>
                </c:pt>
                <c:pt idx="1004">
                  <c:v>237.87319999999997</c:v>
                </c:pt>
                <c:pt idx="1005">
                  <c:v>242.83259999999999</c:v>
                </c:pt>
                <c:pt idx="1006">
                  <c:v>247.79199999999997</c:v>
                </c:pt>
                <c:pt idx="1007">
                  <c:v>280.82499999999999</c:v>
                </c:pt>
                <c:pt idx="1008">
                  <c:v>264.30849999999998</c:v>
                </c:pt>
                <c:pt idx="1009">
                  <c:v>269.2679</c:v>
                </c:pt>
                <c:pt idx="1010">
                  <c:v>225.47469999999998</c:v>
                </c:pt>
                <c:pt idx="1011">
                  <c:v>207.31989999999999</c:v>
                </c:pt>
                <c:pt idx="1012">
                  <c:v>576.89549999999997</c:v>
                </c:pt>
                <c:pt idx="1013">
                  <c:v>407.91750000000002</c:v>
                </c:pt>
                <c:pt idx="1014">
                  <c:v>379.8528</c:v>
                </c:pt>
                <c:pt idx="1015">
                  <c:v>857.63149999999996</c:v>
                </c:pt>
                <c:pt idx="1016">
                  <c:v>694.12259999999981</c:v>
                </c:pt>
                <c:pt idx="1017">
                  <c:v>426.96709999999996</c:v>
                </c:pt>
                <c:pt idx="1018">
                  <c:v>363.32739999999995</c:v>
                </c:pt>
                <c:pt idx="1019">
                  <c:v>412.46509999999995</c:v>
                </c:pt>
                <c:pt idx="1020">
                  <c:v>2338.1709000000001</c:v>
                </c:pt>
                <c:pt idx="1021">
                  <c:v>483.92009999999999</c:v>
                </c:pt>
                <c:pt idx="1022">
                  <c:v>482.66689999999994</c:v>
                </c:pt>
                <c:pt idx="1023">
                  <c:v>865.89419999999996</c:v>
                </c:pt>
                <c:pt idx="1024">
                  <c:v>1199.1424</c:v>
                </c:pt>
                <c:pt idx="1025">
                  <c:v>9660.7489999999998</c:v>
                </c:pt>
                <c:pt idx="1026">
                  <c:v>4906.335</c:v>
                </c:pt>
                <c:pt idx="1027">
                  <c:v>777.17919999999992</c:v>
                </c:pt>
                <c:pt idx="1028">
                  <c:v>992.65499999999986</c:v>
                </c:pt>
                <c:pt idx="1029">
                  <c:v>6388.7020000000002</c:v>
                </c:pt>
                <c:pt idx="1030">
                  <c:v>690.42529999999999</c:v>
                </c:pt>
                <c:pt idx="1031">
                  <c:v>964.58139999999992</c:v>
                </c:pt>
                <c:pt idx="1032">
                  <c:v>2233.1375999999996</c:v>
                </c:pt>
                <c:pt idx="1033">
                  <c:v>1828.4165999999998</c:v>
                </c:pt>
                <c:pt idx="1034">
                  <c:v>1504.2724999999998</c:v>
                </c:pt>
                <c:pt idx="1035">
                  <c:v>11416.061</c:v>
                </c:pt>
                <c:pt idx="1036">
                  <c:v>1022.0262999999999</c:v>
                </c:pt>
                <c:pt idx="1037">
                  <c:v>864.6232</c:v>
                </c:pt>
                <c:pt idx="1038">
                  <c:v>2512.1462999999999</c:v>
                </c:pt>
                <c:pt idx="1039">
                  <c:v>3224.7465000000002</c:v>
                </c:pt>
                <c:pt idx="1040">
                  <c:v>839.84399999999994</c:v>
                </c:pt>
                <c:pt idx="1041">
                  <c:v>1104.3862999999999</c:v>
                </c:pt>
                <c:pt idx="1042">
                  <c:v>9927.6830000000009</c:v>
                </c:pt>
                <c:pt idx="1043">
                  <c:v>1233.1526999999999</c:v>
                </c:pt>
                <c:pt idx="1044">
                  <c:v>1365.4270999999999</c:v>
                </c:pt>
                <c:pt idx="1045">
                  <c:v>11358.029</c:v>
                </c:pt>
                <c:pt idx="1046">
                  <c:v>10255.254000000001</c:v>
                </c:pt>
                <c:pt idx="1047">
                  <c:v>510</c:v>
                </c:pt>
                <c:pt idx="1048">
                  <c:v>340</c:v>
                </c:pt>
                <c:pt idx="1049">
                  <c:v>150</c:v>
                </c:pt>
                <c:pt idx="1050">
                  <c:v>160</c:v>
                </c:pt>
                <c:pt idx="1051">
                  <c:v>210</c:v>
                </c:pt>
                <c:pt idx="1052">
                  <c:v>480</c:v>
                </c:pt>
                <c:pt idx="1053">
                  <c:v>510.72270000000003</c:v>
                </c:pt>
                <c:pt idx="1054">
                  <c:v>140</c:v>
                </c:pt>
                <c:pt idx="1055">
                  <c:v>440.14469999999994</c:v>
                </c:pt>
                <c:pt idx="1056">
                  <c:v>420</c:v>
                </c:pt>
                <c:pt idx="1057">
                  <c:v>200</c:v>
                </c:pt>
                <c:pt idx="1058">
                  <c:v>190</c:v>
                </c:pt>
                <c:pt idx="1059">
                  <c:v>190</c:v>
                </c:pt>
                <c:pt idx="1060">
                  <c:v>826.53289999999993</c:v>
                </c:pt>
                <c:pt idx="1061">
                  <c:v>750</c:v>
                </c:pt>
                <c:pt idx="1062">
                  <c:v>740</c:v>
                </c:pt>
                <c:pt idx="1063">
                  <c:v>200</c:v>
                </c:pt>
                <c:pt idx="1064">
                  <c:v>210</c:v>
                </c:pt>
                <c:pt idx="1065">
                  <c:v>210</c:v>
                </c:pt>
                <c:pt idx="1066">
                  <c:v>220</c:v>
                </c:pt>
                <c:pt idx="1067">
                  <c:v>210</c:v>
                </c:pt>
                <c:pt idx="1068">
                  <c:v>280</c:v>
                </c:pt>
                <c:pt idx="1069">
                  <c:v>200</c:v>
                </c:pt>
                <c:pt idx="1070">
                  <c:v>200</c:v>
                </c:pt>
                <c:pt idx="1072">
                  <c:v>230</c:v>
                </c:pt>
                <c:pt idx="1073">
                  <c:v>228</c:v>
                </c:pt>
                <c:pt idx="1074">
                  <c:v>144</c:v>
                </c:pt>
                <c:pt idx="1075">
                  <c:v>572</c:v>
                </c:pt>
                <c:pt idx="1076">
                  <c:v>228</c:v>
                </c:pt>
                <c:pt idx="1077">
                  <c:v>172</c:v>
                </c:pt>
                <c:pt idx="1078">
                  <c:v>232</c:v>
                </c:pt>
                <c:pt idx="1079">
                  <c:v>262</c:v>
                </c:pt>
                <c:pt idx="1080">
                  <c:v>246</c:v>
                </c:pt>
                <c:pt idx="1081">
                  <c:v>212</c:v>
                </c:pt>
                <c:pt idx="1082">
                  <c:v>176</c:v>
                </c:pt>
                <c:pt idx="1083">
                  <c:v>230</c:v>
                </c:pt>
                <c:pt idx="1084">
                  <c:v>230</c:v>
                </c:pt>
                <c:pt idx="1085">
                  <c:v>240</c:v>
                </c:pt>
                <c:pt idx="1086">
                  <c:v>240</c:v>
                </c:pt>
                <c:pt idx="1087">
                  <c:v>380</c:v>
                </c:pt>
                <c:pt idx="1088">
                  <c:v>370</c:v>
                </c:pt>
                <c:pt idx="1089">
                  <c:v>270</c:v>
                </c:pt>
                <c:pt idx="1090">
                  <c:v>240</c:v>
                </c:pt>
                <c:pt idx="1091">
                  <c:v>180</c:v>
                </c:pt>
                <c:pt idx="1092">
                  <c:v>230</c:v>
                </c:pt>
                <c:pt idx="1093">
                  <c:v>250</c:v>
                </c:pt>
                <c:pt idx="1094">
                  <c:v>270</c:v>
                </c:pt>
                <c:pt idx="1095">
                  <c:v>270</c:v>
                </c:pt>
                <c:pt idx="1096">
                  <c:v>520</c:v>
                </c:pt>
                <c:pt idx="1097">
                  <c:v>248</c:v>
                </c:pt>
                <c:pt idx="1098">
                  <c:v>154</c:v>
                </c:pt>
                <c:pt idx="1099">
                  <c:v>584</c:v>
                </c:pt>
                <c:pt idx="1100">
                  <c:v>184</c:v>
                </c:pt>
                <c:pt idx="1101">
                  <c:v>260</c:v>
                </c:pt>
                <c:pt idx="1102">
                  <c:v>244</c:v>
                </c:pt>
                <c:pt idx="1103">
                  <c:v>240</c:v>
                </c:pt>
                <c:pt idx="1104">
                  <c:v>274</c:v>
                </c:pt>
                <c:pt idx="1105">
                  <c:v>242</c:v>
                </c:pt>
                <c:pt idx="1106">
                  <c:v>272</c:v>
                </c:pt>
                <c:pt idx="1107">
                  <c:v>238</c:v>
                </c:pt>
                <c:pt idx="1108">
                  <c:v>184</c:v>
                </c:pt>
                <c:pt idx="1109">
                  <c:v>145</c:v>
                </c:pt>
                <c:pt idx="1110">
                  <c:v>160</c:v>
                </c:pt>
                <c:pt idx="1111">
                  <c:v>256</c:v>
                </c:pt>
                <c:pt idx="1112">
                  <c:v>606</c:v>
                </c:pt>
                <c:pt idx="1113">
                  <c:v>258</c:v>
                </c:pt>
                <c:pt idx="1114">
                  <c:v>304</c:v>
                </c:pt>
                <c:pt idx="1115">
                  <c:v>258</c:v>
                </c:pt>
                <c:pt idx="1116">
                  <c:v>298</c:v>
                </c:pt>
                <c:pt idx="1117">
                  <c:v>254</c:v>
                </c:pt>
                <c:pt idx="1118">
                  <c:v>254</c:v>
                </c:pt>
                <c:pt idx="1119">
                  <c:v>284</c:v>
                </c:pt>
                <c:pt idx="1120">
                  <c:v>172</c:v>
                </c:pt>
                <c:pt idx="1121">
                  <c:v>304</c:v>
                </c:pt>
                <c:pt idx="1122">
                  <c:v>568</c:v>
                </c:pt>
                <c:pt idx="1123">
                  <c:v>200</c:v>
                </c:pt>
                <c:pt idx="1124">
                  <c:v>284</c:v>
                </c:pt>
                <c:pt idx="1125">
                  <c:v>304</c:v>
                </c:pt>
                <c:pt idx="1126">
                  <c:v>304</c:v>
                </c:pt>
                <c:pt idx="1127">
                  <c:v>264</c:v>
                </c:pt>
                <c:pt idx="1128">
                  <c:v>284</c:v>
                </c:pt>
                <c:pt idx="1129">
                  <c:v>192</c:v>
                </c:pt>
                <c:pt idx="1130">
                  <c:v>170</c:v>
                </c:pt>
                <c:pt idx="1131">
                  <c:v>212</c:v>
                </c:pt>
                <c:pt idx="1132">
                  <c:v>210</c:v>
                </c:pt>
                <c:pt idx="1133">
                  <c:v>266.39999999999998</c:v>
                </c:pt>
                <c:pt idx="1134">
                  <c:v>271.2</c:v>
                </c:pt>
                <c:pt idx="1135">
                  <c:v>269.60000000000002</c:v>
                </c:pt>
                <c:pt idx="1136">
                  <c:v>283.8</c:v>
                </c:pt>
                <c:pt idx="1137">
                  <c:v>260</c:v>
                </c:pt>
                <c:pt idx="1138">
                  <c:v>220.8</c:v>
                </c:pt>
                <c:pt idx="1139">
                  <c:v>1005.5</c:v>
                </c:pt>
                <c:pt idx="1140">
                  <c:v>290.7</c:v>
                </c:pt>
                <c:pt idx="1141">
                  <c:v>798.6</c:v>
                </c:pt>
                <c:pt idx="1142">
                  <c:v>510</c:v>
                </c:pt>
                <c:pt idx="1143">
                  <c:v>303</c:v>
                </c:pt>
                <c:pt idx="1144">
                  <c:v>306.5</c:v>
                </c:pt>
                <c:pt idx="1145">
                  <c:v>230</c:v>
                </c:pt>
                <c:pt idx="1146">
                  <c:v>234.55209999999997</c:v>
                </c:pt>
                <c:pt idx="1147">
                  <c:v>230</c:v>
                </c:pt>
                <c:pt idx="1148">
                  <c:v>232.07239999999999</c:v>
                </c:pt>
                <c:pt idx="1149">
                  <c:v>250</c:v>
                </c:pt>
                <c:pt idx="1150">
                  <c:v>256.02799999999996</c:v>
                </c:pt>
                <c:pt idx="1151">
                  <c:v>233.8</c:v>
                </c:pt>
                <c:pt idx="1152">
                  <c:v>1193</c:v>
                </c:pt>
                <c:pt idx="1153">
                  <c:v>283.60000000000002</c:v>
                </c:pt>
                <c:pt idx="1154">
                  <c:v>886.5</c:v>
                </c:pt>
                <c:pt idx="1155">
                  <c:v>284.8</c:v>
                </c:pt>
                <c:pt idx="1156">
                  <c:v>285.7</c:v>
                </c:pt>
                <c:pt idx="1157">
                  <c:v>284.89999999999998</c:v>
                </c:pt>
                <c:pt idx="1158">
                  <c:v>213</c:v>
                </c:pt>
                <c:pt idx="1159">
                  <c:v>95</c:v>
                </c:pt>
                <c:pt idx="1160">
                  <c:v>200.51832000000002</c:v>
                </c:pt>
                <c:pt idx="1161">
                  <c:v>1085.7889</c:v>
                </c:pt>
                <c:pt idx="1162">
                  <c:v>633.20769999999993</c:v>
                </c:pt>
                <c:pt idx="1163">
                  <c:v>241.35326999999998</c:v>
                </c:pt>
                <c:pt idx="1164">
                  <c:v>266.46902999999998</c:v>
                </c:pt>
                <c:pt idx="1165">
                  <c:v>252.00708000000003</c:v>
                </c:pt>
                <c:pt idx="1166">
                  <c:v>210</c:v>
                </c:pt>
                <c:pt idx="1167">
                  <c:v>210</c:v>
                </c:pt>
                <c:pt idx="1168">
                  <c:v>156</c:v>
                </c:pt>
                <c:pt idx="1169">
                  <c:v>208</c:v>
                </c:pt>
                <c:pt idx="1170">
                  <c:v>512</c:v>
                </c:pt>
                <c:pt idx="1171">
                  <c:v>200</c:v>
                </c:pt>
                <c:pt idx="1172">
                  <c:v>192</c:v>
                </c:pt>
                <c:pt idx="1173">
                  <c:v>210</c:v>
                </c:pt>
                <c:pt idx="1174">
                  <c:v>204</c:v>
                </c:pt>
                <c:pt idx="1175">
                  <c:v>276</c:v>
                </c:pt>
                <c:pt idx="1176">
                  <c:v>162</c:v>
                </c:pt>
                <c:pt idx="1177">
                  <c:v>272</c:v>
                </c:pt>
                <c:pt idx="1178">
                  <c:v>192</c:v>
                </c:pt>
                <c:pt idx="1179">
                  <c:v>192</c:v>
                </c:pt>
                <c:pt idx="1180">
                  <c:v>198</c:v>
                </c:pt>
                <c:pt idx="1181">
                  <c:v>189</c:v>
                </c:pt>
                <c:pt idx="1182">
                  <c:v>234.5</c:v>
                </c:pt>
                <c:pt idx="1183">
                  <c:v>1044.5</c:v>
                </c:pt>
                <c:pt idx="1184">
                  <c:v>283.60000000000002</c:v>
                </c:pt>
                <c:pt idx="1185">
                  <c:v>669.8</c:v>
                </c:pt>
                <c:pt idx="1186">
                  <c:v>290.39999999999998</c:v>
                </c:pt>
                <c:pt idx="1187">
                  <c:v>309</c:v>
                </c:pt>
                <c:pt idx="1188">
                  <c:v>194</c:v>
                </c:pt>
                <c:pt idx="1189">
                  <c:v>151</c:v>
                </c:pt>
                <c:pt idx="1190">
                  <c:v>270</c:v>
                </c:pt>
                <c:pt idx="1191">
                  <c:v>213.24002999999996</c:v>
                </c:pt>
                <c:pt idx="1192">
                  <c:v>360</c:v>
                </c:pt>
                <c:pt idx="1193">
                  <c:v>280</c:v>
                </c:pt>
                <c:pt idx="1194">
                  <c:v>160</c:v>
                </c:pt>
                <c:pt idx="1195">
                  <c:v>1109.9670000000001</c:v>
                </c:pt>
                <c:pt idx="1196">
                  <c:v>277.36190999999997</c:v>
                </c:pt>
                <c:pt idx="1197">
                  <c:v>290</c:v>
                </c:pt>
                <c:pt idx="1198">
                  <c:v>285.11977000000002</c:v>
                </c:pt>
                <c:pt idx="1199">
                  <c:v>190</c:v>
                </c:pt>
                <c:pt idx="1200">
                  <c:v>271.57445999999999</c:v>
                </c:pt>
                <c:pt idx="1201">
                  <c:v>220</c:v>
                </c:pt>
                <c:pt idx="1202">
                  <c:v>290</c:v>
                </c:pt>
                <c:pt idx="1203">
                  <c:v>140</c:v>
                </c:pt>
                <c:pt idx="1204">
                  <c:v>180</c:v>
                </c:pt>
                <c:pt idx="1205">
                  <c:v>180</c:v>
                </c:pt>
                <c:pt idx="1206">
                  <c:v>230</c:v>
                </c:pt>
                <c:pt idx="1207">
                  <c:v>210</c:v>
                </c:pt>
                <c:pt idx="1208">
                  <c:v>220</c:v>
                </c:pt>
                <c:pt idx="1209">
                  <c:v>190</c:v>
                </c:pt>
                <c:pt idx="1210">
                  <c:v>210</c:v>
                </c:pt>
                <c:pt idx="1211">
                  <c:v>170</c:v>
                </c:pt>
                <c:pt idx="1212">
                  <c:v>200</c:v>
                </c:pt>
                <c:pt idx="1213">
                  <c:v>200</c:v>
                </c:pt>
                <c:pt idx="1214">
                  <c:v>210</c:v>
                </c:pt>
                <c:pt idx="1215">
                  <c:v>150</c:v>
                </c:pt>
                <c:pt idx="1216">
                  <c:v>230</c:v>
                </c:pt>
                <c:pt idx="1217">
                  <c:v>230</c:v>
                </c:pt>
                <c:pt idx="1218">
                  <c:v>210</c:v>
                </c:pt>
                <c:pt idx="1219">
                  <c:v>180</c:v>
                </c:pt>
                <c:pt idx="1220">
                  <c:v>180</c:v>
                </c:pt>
                <c:pt idx="1221">
                  <c:v>180</c:v>
                </c:pt>
                <c:pt idx="1222">
                  <c:v>190</c:v>
                </c:pt>
                <c:pt idx="1223">
                  <c:v>190</c:v>
                </c:pt>
                <c:pt idx="1224">
                  <c:v>190</c:v>
                </c:pt>
                <c:pt idx="1225">
                  <c:v>190</c:v>
                </c:pt>
                <c:pt idx="1226">
                  <c:v>190</c:v>
                </c:pt>
                <c:pt idx="1227">
                  <c:v>247.80938999999998</c:v>
                </c:pt>
                <c:pt idx="1228">
                  <c:v>226.37353999999999</c:v>
                </c:pt>
                <c:pt idx="1229">
                  <c:v>1302.8051</c:v>
                </c:pt>
                <c:pt idx="1230">
                  <c:v>254.90303</c:v>
                </c:pt>
                <c:pt idx="1231">
                  <c:v>269.02396999999996</c:v>
                </c:pt>
                <c:pt idx="1232">
                  <c:v>214</c:v>
                </c:pt>
                <c:pt idx="1233">
                  <c:v>241.2</c:v>
                </c:pt>
                <c:pt idx="1234">
                  <c:v>1197</c:v>
                </c:pt>
                <c:pt idx="1235">
                  <c:v>273.89999999999998</c:v>
                </c:pt>
                <c:pt idx="1236">
                  <c:v>274.8</c:v>
                </c:pt>
                <c:pt idx="1237">
                  <c:v>277.39999999999998</c:v>
                </c:pt>
                <c:pt idx="1238">
                  <c:v>230</c:v>
                </c:pt>
                <c:pt idx="1239">
                  <c:v>150</c:v>
                </c:pt>
                <c:pt idx="1240">
                  <c:v>200</c:v>
                </c:pt>
                <c:pt idx="1241">
                  <c:v>350</c:v>
                </c:pt>
                <c:pt idx="1242">
                  <c:v>218.1</c:v>
                </c:pt>
                <c:pt idx="1243">
                  <c:v>177</c:v>
                </c:pt>
                <c:pt idx="1244">
                  <c:v>147</c:v>
                </c:pt>
                <c:pt idx="1245">
                  <c:v>206.1</c:v>
                </c:pt>
                <c:pt idx="1246">
                  <c:v>214.5</c:v>
                </c:pt>
                <c:pt idx="1247">
                  <c:v>208</c:v>
                </c:pt>
                <c:pt idx="1248">
                  <c:v>1111.5999999999999</c:v>
                </c:pt>
                <c:pt idx="1249">
                  <c:v>193.2</c:v>
                </c:pt>
                <c:pt idx="1250">
                  <c:v>68</c:v>
                </c:pt>
                <c:pt idx="1251">
                  <c:v>68</c:v>
                </c:pt>
                <c:pt idx="1252">
                  <c:v>146</c:v>
                </c:pt>
                <c:pt idx="1253">
                  <c:v>71</c:v>
                </c:pt>
                <c:pt idx="1254">
                  <c:v>85</c:v>
                </c:pt>
                <c:pt idx="1255">
                  <c:v>148</c:v>
                </c:pt>
                <c:pt idx="1256">
                  <c:v>149</c:v>
                </c:pt>
                <c:pt idx="1257">
                  <c:v>72</c:v>
                </c:pt>
                <c:pt idx="1258">
                  <c:v>72</c:v>
                </c:pt>
                <c:pt idx="1259">
                  <c:v>73</c:v>
                </c:pt>
                <c:pt idx="1260">
                  <c:v>152</c:v>
                </c:pt>
                <c:pt idx="1261">
                  <c:v>70</c:v>
                </c:pt>
                <c:pt idx="1262">
                  <c:v>69</c:v>
                </c:pt>
                <c:pt idx="1263">
                  <c:v>170</c:v>
                </c:pt>
                <c:pt idx="1264">
                  <c:v>130</c:v>
                </c:pt>
                <c:pt idx="1265">
                  <c:v>222</c:v>
                </c:pt>
                <c:pt idx="1266">
                  <c:v>180</c:v>
                </c:pt>
                <c:pt idx="1267">
                  <c:v>229.1</c:v>
                </c:pt>
                <c:pt idx="1268">
                  <c:v>237</c:v>
                </c:pt>
                <c:pt idx="1269">
                  <c:v>360</c:v>
                </c:pt>
                <c:pt idx="1270">
                  <c:v>1423.4</c:v>
                </c:pt>
                <c:pt idx="1271">
                  <c:v>218.8</c:v>
                </c:pt>
                <c:pt idx="1272">
                  <c:v>170</c:v>
                </c:pt>
                <c:pt idx="1273">
                  <c:v>176</c:v>
                </c:pt>
                <c:pt idx="1274">
                  <c:v>175</c:v>
                </c:pt>
                <c:pt idx="1275">
                  <c:v>178</c:v>
                </c:pt>
                <c:pt idx="1276">
                  <c:v>255.5</c:v>
                </c:pt>
                <c:pt idx="1277">
                  <c:v>248.2</c:v>
                </c:pt>
                <c:pt idx="1278">
                  <c:v>247.7</c:v>
                </c:pt>
                <c:pt idx="1279">
                  <c:v>238.4</c:v>
                </c:pt>
                <c:pt idx="1280">
                  <c:v>1342.9</c:v>
                </c:pt>
                <c:pt idx="1281">
                  <c:v>217.5</c:v>
                </c:pt>
                <c:pt idx="1282">
                  <c:v>151</c:v>
                </c:pt>
                <c:pt idx="1283">
                  <c:v>148</c:v>
                </c:pt>
                <c:pt idx="1284">
                  <c:v>167</c:v>
                </c:pt>
                <c:pt idx="1285">
                  <c:v>150</c:v>
                </c:pt>
                <c:pt idx="1286">
                  <c:v>152</c:v>
                </c:pt>
                <c:pt idx="1287">
                  <c:v>237.1</c:v>
                </c:pt>
                <c:pt idx="1288">
                  <c:v>244.9</c:v>
                </c:pt>
                <c:pt idx="1289">
                  <c:v>248.1</c:v>
                </c:pt>
                <c:pt idx="1290">
                  <c:v>1085.9000000000001</c:v>
                </c:pt>
                <c:pt idx="1291">
                  <c:v>224.3</c:v>
                </c:pt>
                <c:pt idx="1294">
                  <c:v>182</c:v>
                </c:pt>
                <c:pt idx="1297">
                  <c:v>156</c:v>
                </c:pt>
                <c:pt idx="1298">
                  <c:v>152</c:v>
                </c:pt>
                <c:pt idx="1299">
                  <c:v>151</c:v>
                </c:pt>
                <c:pt idx="1300">
                  <c:v>138</c:v>
                </c:pt>
                <c:pt idx="1301">
                  <c:v>158.9</c:v>
                </c:pt>
                <c:pt idx="1302">
                  <c:v>1066.0999999999999</c:v>
                </c:pt>
                <c:pt idx="1303">
                  <c:v>168.9</c:v>
                </c:pt>
                <c:pt idx="1304">
                  <c:v>172.2</c:v>
                </c:pt>
                <c:pt idx="1305">
                  <c:v>186.9</c:v>
                </c:pt>
                <c:pt idx="1306">
                  <c:v>134</c:v>
                </c:pt>
                <c:pt idx="1307">
                  <c:v>131</c:v>
                </c:pt>
                <c:pt idx="1308">
                  <c:v>128</c:v>
                </c:pt>
                <c:pt idx="1309">
                  <c:v>127</c:v>
                </c:pt>
                <c:pt idx="1310">
                  <c:v>184</c:v>
                </c:pt>
                <c:pt idx="1311">
                  <c:v>184.4</c:v>
                </c:pt>
                <c:pt idx="1312">
                  <c:v>221.4</c:v>
                </c:pt>
                <c:pt idx="1313">
                  <c:v>954.4</c:v>
                </c:pt>
                <c:pt idx="1314">
                  <c:v>179</c:v>
                </c:pt>
                <c:pt idx="1315">
                  <c:v>122</c:v>
                </c:pt>
                <c:pt idx="1316">
                  <c:v>120</c:v>
                </c:pt>
                <c:pt idx="1317">
                  <c:v>117</c:v>
                </c:pt>
                <c:pt idx="1318">
                  <c:v>116</c:v>
                </c:pt>
                <c:pt idx="1319">
                  <c:v>150.5</c:v>
                </c:pt>
                <c:pt idx="1320">
                  <c:v>143.80000000000001</c:v>
                </c:pt>
                <c:pt idx="1321">
                  <c:v>221.8</c:v>
                </c:pt>
                <c:pt idx="1322">
                  <c:v>145.19999999999999</c:v>
                </c:pt>
                <c:pt idx="1323">
                  <c:v>917.4</c:v>
                </c:pt>
                <c:pt idx="1324">
                  <c:v>131.5</c:v>
                </c:pt>
                <c:pt idx="1325">
                  <c:v>104</c:v>
                </c:pt>
                <c:pt idx="1326">
                  <c:v>36</c:v>
                </c:pt>
                <c:pt idx="1327">
                  <c:v>89.6</c:v>
                </c:pt>
                <c:pt idx="1328">
                  <c:v>110</c:v>
                </c:pt>
                <c:pt idx="1329">
                  <c:v>120.58379999999998</c:v>
                </c:pt>
                <c:pt idx="1330">
                  <c:v>91</c:v>
                </c:pt>
                <c:pt idx="1331">
                  <c:v>91</c:v>
                </c:pt>
                <c:pt idx="1332">
                  <c:v>95</c:v>
                </c:pt>
                <c:pt idx="1334">
                  <c:v>110</c:v>
                </c:pt>
                <c:pt idx="1335">
                  <c:v>123.88709999999999</c:v>
                </c:pt>
                <c:pt idx="1337">
                  <c:v>120</c:v>
                </c:pt>
                <c:pt idx="1338">
                  <c:v>120.172</c:v>
                </c:pt>
                <c:pt idx="1342">
                  <c:v>110</c:v>
                </c:pt>
                <c:pt idx="1343">
                  <c:v>120.172</c:v>
                </c:pt>
                <c:pt idx="1344">
                  <c:v>110</c:v>
                </c:pt>
                <c:pt idx="1345">
                  <c:v>116.45689999999999</c:v>
                </c:pt>
                <c:pt idx="1346">
                  <c:v>120</c:v>
                </c:pt>
                <c:pt idx="1347">
                  <c:v>119.3484</c:v>
                </c:pt>
                <c:pt idx="1348">
                  <c:v>130</c:v>
                </c:pt>
                <c:pt idx="1349">
                  <c:v>129.67010000000002</c:v>
                </c:pt>
                <c:pt idx="1350">
                  <c:v>127.8</c:v>
                </c:pt>
                <c:pt idx="1351">
                  <c:v>131.6</c:v>
                </c:pt>
                <c:pt idx="1352">
                  <c:v>39</c:v>
                </c:pt>
                <c:pt idx="1354">
                  <c:v>126.2</c:v>
                </c:pt>
                <c:pt idx="1355">
                  <c:v>357.3</c:v>
                </c:pt>
                <c:pt idx="1356">
                  <c:v>125.9</c:v>
                </c:pt>
                <c:pt idx="1357">
                  <c:v>85.2</c:v>
                </c:pt>
                <c:pt idx="1358">
                  <c:v>842.1</c:v>
                </c:pt>
                <c:pt idx="1359">
                  <c:v>122.5</c:v>
                </c:pt>
                <c:pt idx="1360">
                  <c:v>130</c:v>
                </c:pt>
                <c:pt idx="1361">
                  <c:v>129.67010000000002</c:v>
                </c:pt>
                <c:pt idx="1365">
                  <c:v>120</c:v>
                </c:pt>
                <c:pt idx="1366">
                  <c:v>122.23989999999999</c:v>
                </c:pt>
                <c:pt idx="1372">
                  <c:v>120</c:v>
                </c:pt>
                <c:pt idx="1373">
                  <c:v>126.7786</c:v>
                </c:pt>
                <c:pt idx="1375">
                  <c:v>89</c:v>
                </c:pt>
                <c:pt idx="1376">
                  <c:v>80</c:v>
                </c:pt>
                <c:pt idx="1377">
                  <c:v>78</c:v>
                </c:pt>
                <c:pt idx="1378">
                  <c:v>27</c:v>
                </c:pt>
                <c:pt idx="1379">
                  <c:v>101.5</c:v>
                </c:pt>
                <c:pt idx="1380">
                  <c:v>98.7</c:v>
                </c:pt>
                <c:pt idx="1381">
                  <c:v>100.5</c:v>
                </c:pt>
                <c:pt idx="1382">
                  <c:v>756.1</c:v>
                </c:pt>
                <c:pt idx="1383">
                  <c:v>99</c:v>
                </c:pt>
                <c:pt idx="1384">
                  <c:v>98</c:v>
                </c:pt>
                <c:pt idx="1385">
                  <c:v>53</c:v>
                </c:pt>
                <c:pt idx="1386">
                  <c:v>54</c:v>
                </c:pt>
                <c:pt idx="1387">
                  <c:v>61</c:v>
                </c:pt>
                <c:pt idx="1388">
                  <c:v>10</c:v>
                </c:pt>
                <c:pt idx="1389">
                  <c:v>55</c:v>
                </c:pt>
                <c:pt idx="1390">
                  <c:v>69</c:v>
                </c:pt>
                <c:pt idx="1391">
                  <c:v>67</c:v>
                </c:pt>
                <c:pt idx="1393">
                  <c:v>130</c:v>
                </c:pt>
                <c:pt idx="1394">
                  <c:v>140</c:v>
                </c:pt>
                <c:pt idx="1397">
                  <c:v>69</c:v>
                </c:pt>
                <c:pt idx="1398">
                  <c:v>71</c:v>
                </c:pt>
                <c:pt idx="1399">
                  <c:v>140</c:v>
                </c:pt>
                <c:pt idx="1401">
                  <c:v>68</c:v>
                </c:pt>
                <c:pt idx="1402">
                  <c:v>68</c:v>
                </c:pt>
                <c:pt idx="1403">
                  <c:v>100</c:v>
                </c:pt>
                <c:pt idx="1404">
                  <c:v>150</c:v>
                </c:pt>
                <c:pt idx="1406">
                  <c:v>220</c:v>
                </c:pt>
                <c:pt idx="1408">
                  <c:v>62.4</c:v>
                </c:pt>
                <c:pt idx="1409">
                  <c:v>53</c:v>
                </c:pt>
                <c:pt idx="1410">
                  <c:v>66</c:v>
                </c:pt>
                <c:pt idx="1411">
                  <c:v>160</c:v>
                </c:pt>
                <c:pt idx="1412">
                  <c:v>48</c:v>
                </c:pt>
                <c:pt idx="1413">
                  <c:v>75</c:v>
                </c:pt>
                <c:pt idx="1414">
                  <c:v>110</c:v>
                </c:pt>
                <c:pt idx="1415">
                  <c:v>22</c:v>
                </c:pt>
                <c:pt idx="1416">
                  <c:v>61</c:v>
                </c:pt>
                <c:pt idx="1417">
                  <c:v>110</c:v>
                </c:pt>
                <c:pt idx="1418">
                  <c:v>76</c:v>
                </c:pt>
                <c:pt idx="1419">
                  <c:v>66</c:v>
                </c:pt>
                <c:pt idx="1420">
                  <c:v>100</c:v>
                </c:pt>
                <c:pt idx="1421">
                  <c:v>55</c:v>
                </c:pt>
                <c:pt idx="1422">
                  <c:v>100</c:v>
                </c:pt>
                <c:pt idx="1423">
                  <c:v>89</c:v>
                </c:pt>
                <c:pt idx="1424">
                  <c:v>91</c:v>
                </c:pt>
                <c:pt idx="1425">
                  <c:v>100</c:v>
                </c:pt>
                <c:pt idx="1426">
                  <c:v>91</c:v>
                </c:pt>
                <c:pt idx="1427">
                  <c:v>93</c:v>
                </c:pt>
                <c:pt idx="1428">
                  <c:v>90</c:v>
                </c:pt>
                <c:pt idx="1429">
                  <c:v>110</c:v>
                </c:pt>
                <c:pt idx="1430">
                  <c:v>85</c:v>
                </c:pt>
                <c:pt idx="1431">
                  <c:v>88.786199999999994</c:v>
                </c:pt>
                <c:pt idx="1432">
                  <c:v>104.1</c:v>
                </c:pt>
                <c:pt idx="1433">
                  <c:v>105</c:v>
                </c:pt>
                <c:pt idx="1434">
                  <c:v>105</c:v>
                </c:pt>
                <c:pt idx="1435">
                  <c:v>772.8</c:v>
                </c:pt>
                <c:pt idx="1436">
                  <c:v>98.8</c:v>
                </c:pt>
                <c:pt idx="1437">
                  <c:v>88</c:v>
                </c:pt>
                <c:pt idx="1438">
                  <c:v>89.609799999999993</c:v>
                </c:pt>
                <c:pt idx="1439">
                  <c:v>75</c:v>
                </c:pt>
                <c:pt idx="1440">
                  <c:v>90</c:v>
                </c:pt>
                <c:pt idx="1441">
                  <c:v>92.089499999999987</c:v>
                </c:pt>
                <c:pt idx="1442">
                  <c:v>81</c:v>
                </c:pt>
                <c:pt idx="1443">
                  <c:v>77</c:v>
                </c:pt>
                <c:pt idx="1444">
                  <c:v>95</c:v>
                </c:pt>
                <c:pt idx="1445">
                  <c:v>94.980999999999995</c:v>
                </c:pt>
                <c:pt idx="1447">
                  <c:v>100</c:v>
                </c:pt>
                <c:pt idx="1448">
                  <c:v>103.6555</c:v>
                </c:pt>
                <c:pt idx="1452">
                  <c:v>100</c:v>
                </c:pt>
                <c:pt idx="1453">
                  <c:v>104.89089999999999</c:v>
                </c:pt>
                <c:pt idx="1454">
                  <c:v>97</c:v>
                </c:pt>
                <c:pt idx="1455">
                  <c:v>100.3522</c:v>
                </c:pt>
                <c:pt idx="1456">
                  <c:v>104.06729999999999</c:v>
                </c:pt>
                <c:pt idx="1457">
                  <c:v>100</c:v>
                </c:pt>
                <c:pt idx="1458">
                  <c:v>97.872500000000002</c:v>
                </c:pt>
                <c:pt idx="1459">
                  <c:v>99</c:v>
                </c:pt>
                <c:pt idx="1460">
                  <c:v>100.764</c:v>
                </c:pt>
                <c:pt idx="1461">
                  <c:v>102.6</c:v>
                </c:pt>
                <c:pt idx="1462">
                  <c:v>101.6</c:v>
                </c:pt>
                <c:pt idx="1463">
                  <c:v>104.7</c:v>
                </c:pt>
                <c:pt idx="1464">
                  <c:v>801.7</c:v>
                </c:pt>
                <c:pt idx="1465">
                  <c:v>100.9</c:v>
                </c:pt>
                <c:pt idx="1466">
                  <c:v>81</c:v>
                </c:pt>
                <c:pt idx="1467">
                  <c:v>75</c:v>
                </c:pt>
                <c:pt idx="1468">
                  <c:v>70</c:v>
                </c:pt>
                <c:pt idx="1473">
                  <c:v>106</c:v>
                </c:pt>
                <c:pt idx="1474">
                  <c:v>105.8</c:v>
                </c:pt>
                <c:pt idx="1475">
                  <c:v>105.1</c:v>
                </c:pt>
                <c:pt idx="1476">
                  <c:v>105.4</c:v>
                </c:pt>
                <c:pt idx="1477">
                  <c:v>772.1</c:v>
                </c:pt>
                <c:pt idx="1478">
                  <c:v>104.2</c:v>
                </c:pt>
                <c:pt idx="1479">
                  <c:v>107</c:v>
                </c:pt>
                <c:pt idx="1480">
                  <c:v>99</c:v>
                </c:pt>
                <c:pt idx="1481">
                  <c:v>97</c:v>
                </c:pt>
                <c:pt idx="1487">
                  <c:v>157</c:v>
                </c:pt>
                <c:pt idx="1489">
                  <c:v>158</c:v>
                </c:pt>
                <c:pt idx="1491">
                  <c:v>158</c:v>
                </c:pt>
                <c:pt idx="1506">
                  <c:v>190</c:v>
                </c:pt>
                <c:pt idx="1507">
                  <c:v>240</c:v>
                </c:pt>
                <c:pt idx="1508">
                  <c:v>250</c:v>
                </c:pt>
                <c:pt idx="1509">
                  <c:v>220</c:v>
                </c:pt>
                <c:pt idx="1510">
                  <c:v>850</c:v>
                </c:pt>
                <c:pt idx="1511">
                  <c:v>130</c:v>
                </c:pt>
                <c:pt idx="1512">
                  <c:v>170</c:v>
                </c:pt>
                <c:pt idx="1513">
                  <c:v>300</c:v>
                </c:pt>
                <c:pt idx="1514">
                  <c:v>240</c:v>
                </c:pt>
                <c:pt idx="1515">
                  <c:v>240</c:v>
                </c:pt>
                <c:pt idx="1516">
                  <c:v>200</c:v>
                </c:pt>
                <c:pt idx="1517">
                  <c:v>190</c:v>
                </c:pt>
                <c:pt idx="1518">
                  <c:v>200</c:v>
                </c:pt>
                <c:pt idx="1519">
                  <c:v>220</c:v>
                </c:pt>
                <c:pt idx="1520">
                  <c:v>220</c:v>
                </c:pt>
                <c:pt idx="1521">
                  <c:v>190</c:v>
                </c:pt>
                <c:pt idx="1522">
                  <c:v>190</c:v>
                </c:pt>
                <c:pt idx="1523">
                  <c:v>180</c:v>
                </c:pt>
                <c:pt idx="1524">
                  <c:v>180</c:v>
                </c:pt>
                <c:pt idx="1525">
                  <c:v>280</c:v>
                </c:pt>
                <c:pt idx="1526">
                  <c:v>320</c:v>
                </c:pt>
                <c:pt idx="1527">
                  <c:v>240</c:v>
                </c:pt>
                <c:pt idx="1528">
                  <c:v>250</c:v>
                </c:pt>
                <c:pt idx="1529">
                  <c:v>240</c:v>
                </c:pt>
                <c:pt idx="1530">
                  <c:v>280</c:v>
                </c:pt>
                <c:pt idx="1531">
                  <c:v>215</c:v>
                </c:pt>
                <c:pt idx="1532">
                  <c:v>210</c:v>
                </c:pt>
                <c:pt idx="1533">
                  <c:v>184</c:v>
                </c:pt>
                <c:pt idx="1534">
                  <c:v>181</c:v>
                </c:pt>
                <c:pt idx="1535">
                  <c:v>182</c:v>
                </c:pt>
                <c:pt idx="1536">
                  <c:v>173</c:v>
                </c:pt>
                <c:pt idx="1537">
                  <c:v>177</c:v>
                </c:pt>
                <c:pt idx="1538">
                  <c:v>170</c:v>
                </c:pt>
                <c:pt idx="1539">
                  <c:v>167</c:v>
                </c:pt>
                <c:pt idx="1540">
                  <c:v>161</c:v>
                </c:pt>
                <c:pt idx="1541">
                  <c:v>132</c:v>
                </c:pt>
                <c:pt idx="1542">
                  <c:v>212</c:v>
                </c:pt>
                <c:pt idx="1543">
                  <c:v>215</c:v>
                </c:pt>
                <c:pt idx="1544">
                  <c:v>206</c:v>
                </c:pt>
                <c:pt idx="1545">
                  <c:v>180</c:v>
                </c:pt>
                <c:pt idx="1546">
                  <c:v>173</c:v>
                </c:pt>
                <c:pt idx="1547">
                  <c:v>175</c:v>
                </c:pt>
                <c:pt idx="1548">
                  <c:v>172</c:v>
                </c:pt>
                <c:pt idx="1549">
                  <c:v>165</c:v>
                </c:pt>
                <c:pt idx="1550">
                  <c:v>164</c:v>
                </c:pt>
                <c:pt idx="1551">
                  <c:v>161</c:v>
                </c:pt>
                <c:pt idx="1552">
                  <c:v>157</c:v>
                </c:pt>
                <c:pt idx="1553">
                  <c:v>118</c:v>
                </c:pt>
                <c:pt idx="1554">
                  <c:v>183</c:v>
                </c:pt>
                <c:pt idx="1555">
                  <c:v>158</c:v>
                </c:pt>
                <c:pt idx="1556">
                  <c:v>161</c:v>
                </c:pt>
                <c:pt idx="1557">
                  <c:v>154</c:v>
                </c:pt>
                <c:pt idx="1558">
                  <c:v>151</c:v>
                </c:pt>
                <c:pt idx="1559">
                  <c:v>132</c:v>
                </c:pt>
                <c:pt idx="1560">
                  <c:v>131</c:v>
                </c:pt>
                <c:pt idx="1561">
                  <c:v>122</c:v>
                </c:pt>
                <c:pt idx="1562">
                  <c:v>123</c:v>
                </c:pt>
                <c:pt idx="1563">
                  <c:v>118</c:v>
                </c:pt>
                <c:pt idx="1564">
                  <c:v>116</c:v>
                </c:pt>
                <c:pt idx="1565">
                  <c:v>90.9</c:v>
                </c:pt>
                <c:pt idx="1566">
                  <c:v>118</c:v>
                </c:pt>
                <c:pt idx="1567">
                  <c:v>112</c:v>
                </c:pt>
                <c:pt idx="1568">
                  <c:v>117</c:v>
                </c:pt>
                <c:pt idx="1569">
                  <c:v>113</c:v>
                </c:pt>
                <c:pt idx="1570">
                  <c:v>115</c:v>
                </c:pt>
                <c:pt idx="1571">
                  <c:v>111</c:v>
                </c:pt>
                <c:pt idx="1572">
                  <c:v>114</c:v>
                </c:pt>
                <c:pt idx="1573">
                  <c:v>115</c:v>
                </c:pt>
                <c:pt idx="1574">
                  <c:v>115</c:v>
                </c:pt>
                <c:pt idx="1575">
                  <c:v>108</c:v>
                </c:pt>
                <c:pt idx="1576">
                  <c:v>84.8</c:v>
                </c:pt>
                <c:pt idx="1577">
                  <c:v>112</c:v>
                </c:pt>
                <c:pt idx="1578">
                  <c:v>115</c:v>
                </c:pt>
                <c:pt idx="1579">
                  <c:v>119</c:v>
                </c:pt>
                <c:pt idx="1580">
                  <c:v>120</c:v>
                </c:pt>
                <c:pt idx="1581">
                  <c:v>113</c:v>
                </c:pt>
                <c:pt idx="1582">
                  <c:v>109</c:v>
                </c:pt>
                <c:pt idx="1583">
                  <c:v>124</c:v>
                </c:pt>
                <c:pt idx="1584">
                  <c:v>121</c:v>
                </c:pt>
                <c:pt idx="1585">
                  <c:v>116</c:v>
                </c:pt>
                <c:pt idx="1586">
                  <c:v>115</c:v>
                </c:pt>
                <c:pt idx="1587">
                  <c:v>112</c:v>
                </c:pt>
                <c:pt idx="1588">
                  <c:v>111</c:v>
                </c:pt>
                <c:pt idx="1589">
                  <c:v>83.1</c:v>
                </c:pt>
                <c:pt idx="1590">
                  <c:v>102</c:v>
                </c:pt>
                <c:pt idx="1591">
                  <c:v>111</c:v>
                </c:pt>
                <c:pt idx="1592">
                  <c:v>114</c:v>
                </c:pt>
                <c:pt idx="1593">
                  <c:v>106</c:v>
                </c:pt>
                <c:pt idx="1594">
                  <c:v>103</c:v>
                </c:pt>
                <c:pt idx="1595">
                  <c:v>104</c:v>
                </c:pt>
                <c:pt idx="1596">
                  <c:v>107</c:v>
                </c:pt>
                <c:pt idx="1597">
                  <c:v>107</c:v>
                </c:pt>
                <c:pt idx="1598">
                  <c:v>102</c:v>
                </c:pt>
                <c:pt idx="1599">
                  <c:v>96.1</c:v>
                </c:pt>
                <c:pt idx="1600">
                  <c:v>85.3</c:v>
                </c:pt>
                <c:pt idx="1601">
                  <c:v>60.9</c:v>
                </c:pt>
                <c:pt idx="1602">
                  <c:v>70.099999999999994</c:v>
                </c:pt>
                <c:pt idx="1603">
                  <c:v>111</c:v>
                </c:pt>
                <c:pt idx="1604">
                  <c:v>111</c:v>
                </c:pt>
                <c:pt idx="1605">
                  <c:v>100</c:v>
                </c:pt>
                <c:pt idx="1606">
                  <c:v>95.2</c:v>
                </c:pt>
                <c:pt idx="1607">
                  <c:v>83.1</c:v>
                </c:pt>
                <c:pt idx="1608">
                  <c:v>85.3</c:v>
                </c:pt>
                <c:pt idx="1609">
                  <c:v>85.2</c:v>
                </c:pt>
                <c:pt idx="1610">
                  <c:v>83.4</c:v>
                </c:pt>
                <c:pt idx="1611">
                  <c:v>74</c:v>
                </c:pt>
                <c:pt idx="1612">
                  <c:v>65.599999999999994</c:v>
                </c:pt>
                <c:pt idx="1613">
                  <c:v>53.1</c:v>
                </c:pt>
                <c:pt idx="1614">
                  <c:v>62.8</c:v>
                </c:pt>
                <c:pt idx="1615">
                  <c:v>103</c:v>
                </c:pt>
                <c:pt idx="1616">
                  <c:v>103</c:v>
                </c:pt>
                <c:pt idx="1617">
                  <c:v>98.5</c:v>
                </c:pt>
                <c:pt idx="1618">
                  <c:v>98.2</c:v>
                </c:pt>
                <c:pt idx="1619">
                  <c:v>92.3</c:v>
                </c:pt>
                <c:pt idx="1620">
                  <c:v>90.9</c:v>
                </c:pt>
                <c:pt idx="1621">
                  <c:v>92.5</c:v>
                </c:pt>
                <c:pt idx="1622">
                  <c:v>93.8</c:v>
                </c:pt>
                <c:pt idx="1623">
                  <c:v>88.4</c:v>
                </c:pt>
                <c:pt idx="1624">
                  <c:v>78.3</c:v>
                </c:pt>
                <c:pt idx="1625">
                  <c:v>58.7</c:v>
                </c:pt>
                <c:pt idx="1626">
                  <c:v>69.7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E8-46CA-8D91-FBF37A0048FF}"/>
            </c:ext>
          </c:extLst>
        </c:ser>
        <c:ser>
          <c:idx val="2"/>
          <c:order val="2"/>
          <c:tx>
            <c:v>Limit</c:v>
          </c:tx>
          <c:spPr>
            <a:ln w="19050">
              <a:solidFill>
                <a:schemeClr val="accent1"/>
              </a:solidFill>
            </a:ln>
          </c:spPr>
          <c:xVal>
            <c:numRef>
              <c:f>Hardness!$AD$22:$AD$23</c:f>
              <c:numCache>
                <c:formatCode>General</c:formatCode>
                <c:ptCount val="2"/>
              </c:numCache>
            </c:numRef>
          </c:xVal>
          <c:yVal>
            <c:numRef>
              <c:f>Hardness!$AE$22:$AE$23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92-4089-8F26-C27918C4F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8968376"/>
        <c:axId val="74896870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During GKM Event</c:v>
                </c:tx>
                <c:spPr>
                  <a:ln w="19050">
                    <a:noFill/>
                  </a:ln>
                </c:spPr>
                <c:trendline>
                  <c:trendlineType val="linear"/>
                  <c:dispRSqr val="1"/>
                  <c:dispEq val="1"/>
                  <c:trendlineLbl>
                    <c:layout>
                      <c:manualLayout>
                        <c:x val="-6.2767708545421311E-2"/>
                        <c:y val="-0.16905035575928457"/>
                      </c:manualLayout>
                    </c:layout>
                    <c:tx>
                      <c:rich>
                        <a:bodyPr/>
                        <a:lstStyle/>
                        <a:p>
                          <a:pPr>
                            <a:defRPr/>
                          </a:pPr>
                          <a:r>
                            <a:rPr lang="en-US" baseline="0"/>
                            <a:t>During GKM = 0.8238x + 121.59</a:t>
                          </a:r>
                          <a:br>
                            <a:rPr lang="en-US" baseline="0"/>
                          </a:br>
                          <a:r>
                            <a:rPr lang="en-US" baseline="0"/>
                            <a:t>R² = 0.1634</a:t>
                          </a:r>
                          <a:endParaRPr lang="en-US"/>
                        </a:p>
                      </c:rich>
                    </c:tx>
                    <c:numFmt formatCode="General" sourceLinked="0"/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Hardness!$A$2:$A$240</c15:sqref>
                        </c15:formulaRef>
                      </c:ext>
                    </c:extLst>
                    <c:numCache>
                      <c:formatCode>0.00</c:formatCode>
                      <c:ptCount val="239"/>
                      <c:pt idx="0">
                        <c:v>16.350935040000003</c:v>
                      </c:pt>
                      <c:pt idx="1">
                        <c:v>104.17283712000001</c:v>
                      </c:pt>
                      <c:pt idx="2">
                        <c:v>13.45411584</c:v>
                      </c:pt>
                      <c:pt idx="3">
                        <c:v>13.904732160000002</c:v>
                      </c:pt>
                      <c:pt idx="4">
                        <c:v>16.350935040000003</c:v>
                      </c:pt>
                      <c:pt idx="5">
                        <c:v>13.904732160000002</c:v>
                      </c:pt>
                      <c:pt idx="6">
                        <c:v>12.536789760000001</c:v>
                      </c:pt>
                      <c:pt idx="7">
                        <c:v>64.019704320000002</c:v>
                      </c:pt>
                      <c:pt idx="8">
                        <c:v>16.350935040000003</c:v>
                      </c:pt>
                      <c:pt idx="9">
                        <c:v>91.764794880000011</c:v>
                      </c:pt>
                      <c:pt idx="10">
                        <c:v>12.536789760000001</c:v>
                      </c:pt>
                      <c:pt idx="11">
                        <c:v>13.904732160000002</c:v>
                      </c:pt>
                      <c:pt idx="12">
                        <c:v>16.350935040000003</c:v>
                      </c:pt>
                      <c:pt idx="13">
                        <c:v>64.019704320000002</c:v>
                      </c:pt>
                      <c:pt idx="14">
                        <c:v>176.56113024000001</c:v>
                      </c:pt>
                      <c:pt idx="15">
                        <c:v>91.764794880000011</c:v>
                      </c:pt>
                      <c:pt idx="16">
                        <c:v>12.536789760000001</c:v>
                      </c:pt>
                      <c:pt idx="17">
                        <c:v>13.904732160000002</c:v>
                      </c:pt>
                      <c:pt idx="18">
                        <c:v>16.350935040000003</c:v>
                      </c:pt>
                      <c:pt idx="19">
                        <c:v>64.019704320000002</c:v>
                      </c:pt>
                      <c:pt idx="20">
                        <c:v>91.764794880000011</c:v>
                      </c:pt>
                      <c:pt idx="21">
                        <c:v>104.17283712000001</c:v>
                      </c:pt>
                      <c:pt idx="22">
                        <c:v>131.48340480000002</c:v>
                      </c:pt>
                      <c:pt idx="23">
                        <c:v>13.904732160000002</c:v>
                      </c:pt>
                      <c:pt idx="24">
                        <c:v>12.536789760000001</c:v>
                      </c:pt>
                      <c:pt idx="25">
                        <c:v>16.350935040000003</c:v>
                      </c:pt>
                      <c:pt idx="26">
                        <c:v>91.764794880000011</c:v>
                      </c:pt>
                      <c:pt idx="27">
                        <c:v>91.780888320000003</c:v>
                      </c:pt>
                      <c:pt idx="28">
                        <c:v>93.824755199999998</c:v>
                      </c:pt>
                      <c:pt idx="29">
                        <c:v>101.08289664000002</c:v>
                      </c:pt>
                      <c:pt idx="30">
                        <c:v>162.99436032000003</c:v>
                      </c:pt>
                      <c:pt idx="31">
                        <c:v>94.24318464000001</c:v>
                      </c:pt>
                      <c:pt idx="32">
                        <c:v>93.824755199999998</c:v>
                      </c:pt>
                      <c:pt idx="33">
                        <c:v>94.24318464000001</c:v>
                      </c:pt>
                      <c:pt idx="34">
                        <c:v>94.24318464000001</c:v>
                      </c:pt>
                      <c:pt idx="35">
                        <c:v>93.824755199999998</c:v>
                      </c:pt>
                      <c:pt idx="36">
                        <c:v>94.24318464000001</c:v>
                      </c:pt>
                      <c:pt idx="37">
                        <c:v>0.78857856000000004</c:v>
                      </c:pt>
                      <c:pt idx="38">
                        <c:v>0.82076544000000007</c:v>
                      </c:pt>
                      <c:pt idx="39">
                        <c:v>0.90123264000000014</c:v>
                      </c:pt>
                      <c:pt idx="40">
                        <c:v>13.775984640000003</c:v>
                      </c:pt>
                      <c:pt idx="41">
                        <c:v>13.904732160000002</c:v>
                      </c:pt>
                      <c:pt idx="42">
                        <c:v>15.658917120000002</c:v>
                      </c:pt>
                      <c:pt idx="43">
                        <c:v>94.24318464000001</c:v>
                      </c:pt>
                      <c:pt idx="44">
                        <c:v>94.24318464000001</c:v>
                      </c:pt>
                      <c:pt idx="45">
                        <c:v>93.824755199999998</c:v>
                      </c:pt>
                      <c:pt idx="46">
                        <c:v>93.824755199999998</c:v>
                      </c:pt>
                      <c:pt idx="47">
                        <c:v>104.17283712000001</c:v>
                      </c:pt>
                      <c:pt idx="48">
                        <c:v>116.45213184000001</c:v>
                      </c:pt>
                      <c:pt idx="49">
                        <c:v>94.613333760000003</c:v>
                      </c:pt>
                      <c:pt idx="50">
                        <c:v>13.904732160000002</c:v>
                      </c:pt>
                      <c:pt idx="51">
                        <c:v>101.08289664000002</c:v>
                      </c:pt>
                      <c:pt idx="52">
                        <c:v>13.083966720000003</c:v>
                      </c:pt>
                      <c:pt idx="53">
                        <c:v>13.904732160000002</c:v>
                      </c:pt>
                      <c:pt idx="54">
                        <c:v>114.4243584</c:v>
                      </c:pt>
                      <c:pt idx="55">
                        <c:v>94.24318464000001</c:v>
                      </c:pt>
                      <c:pt idx="56">
                        <c:v>123.08262912000002</c:v>
                      </c:pt>
                      <c:pt idx="57">
                        <c:v>15.884225279999999</c:v>
                      </c:pt>
                      <c:pt idx="58">
                        <c:v>16.399215359999999</c:v>
                      </c:pt>
                      <c:pt idx="59">
                        <c:v>227.65780224000002</c:v>
                      </c:pt>
                      <c:pt idx="60">
                        <c:v>147.54465792000002</c:v>
                      </c:pt>
                      <c:pt idx="61">
                        <c:v>91.780888320000003</c:v>
                      </c:pt>
                      <c:pt idx="62">
                        <c:v>157.55477760000002</c:v>
                      </c:pt>
                      <c:pt idx="63">
                        <c:v>157.55477760000002</c:v>
                      </c:pt>
                      <c:pt idx="64">
                        <c:v>73.836702720000005</c:v>
                      </c:pt>
                      <c:pt idx="65">
                        <c:v>63.536901119999996</c:v>
                      </c:pt>
                      <c:pt idx="66">
                        <c:v>176.56113024000001</c:v>
                      </c:pt>
                      <c:pt idx="67">
                        <c:v>131.48340480000002</c:v>
                      </c:pt>
                      <c:pt idx="68">
                        <c:v>131.48340480000002</c:v>
                      </c:pt>
                      <c:pt idx="69">
                        <c:v>93.824755199999998</c:v>
                      </c:pt>
                      <c:pt idx="70">
                        <c:v>103.15895039999999</c:v>
                      </c:pt>
                      <c:pt idx="71">
                        <c:v>0.96560639999999998</c:v>
                      </c:pt>
                      <c:pt idx="72">
                        <c:v>0.82076544000000007</c:v>
                      </c:pt>
                      <c:pt idx="73">
                        <c:v>108.95258880000002</c:v>
                      </c:pt>
                      <c:pt idx="74">
                        <c:v>13.775984640000003</c:v>
                      </c:pt>
                      <c:pt idx="75">
                        <c:v>203.34061439999999</c:v>
                      </c:pt>
                      <c:pt idx="76">
                        <c:v>13.904732160000002</c:v>
                      </c:pt>
                      <c:pt idx="77">
                        <c:v>15.658917120000002</c:v>
                      </c:pt>
                      <c:pt idx="78">
                        <c:v>63.826583039999996</c:v>
                      </c:pt>
                      <c:pt idx="79">
                        <c:v>164.08871424</c:v>
                      </c:pt>
                      <c:pt idx="80">
                        <c:v>16.350935040000003</c:v>
                      </c:pt>
                      <c:pt idx="81">
                        <c:v>91.780888320000003</c:v>
                      </c:pt>
                      <c:pt idx="82">
                        <c:v>93.824755199999998</c:v>
                      </c:pt>
                      <c:pt idx="83">
                        <c:v>204.43496832000002</c:v>
                      </c:pt>
                      <c:pt idx="84">
                        <c:v>101.08289664000002</c:v>
                      </c:pt>
                      <c:pt idx="85">
                        <c:v>189.38760192000004</c:v>
                      </c:pt>
                      <c:pt idx="86">
                        <c:v>64.019704320000002</c:v>
                      </c:pt>
                      <c:pt idx="87">
                        <c:v>79.356752640000011</c:v>
                      </c:pt>
                      <c:pt idx="88">
                        <c:v>164.08871424</c:v>
                      </c:pt>
                      <c:pt idx="89">
                        <c:v>189.59681664000001</c:v>
                      </c:pt>
                      <c:pt idx="90">
                        <c:v>91.780888320000003</c:v>
                      </c:pt>
                      <c:pt idx="91">
                        <c:v>189.38760192000004</c:v>
                      </c:pt>
                      <c:pt idx="92">
                        <c:v>93.824755199999998</c:v>
                      </c:pt>
                      <c:pt idx="93">
                        <c:v>101.08289664000002</c:v>
                      </c:pt>
                      <c:pt idx="94">
                        <c:v>204.43496832000002</c:v>
                      </c:pt>
                      <c:pt idx="95">
                        <c:v>162.86561280000001</c:v>
                      </c:pt>
                      <c:pt idx="96">
                        <c:v>79.356752640000011</c:v>
                      </c:pt>
                      <c:pt idx="97">
                        <c:v>157.55477760000002</c:v>
                      </c:pt>
                      <c:pt idx="98">
                        <c:v>103.15895039999999</c:v>
                      </c:pt>
                      <c:pt idx="99">
                        <c:v>92.376345600000008</c:v>
                      </c:pt>
                      <c:pt idx="100">
                        <c:v>164.08871424</c:v>
                      </c:pt>
                      <c:pt idx="101">
                        <c:v>151.58411136000001</c:v>
                      </c:pt>
                      <c:pt idx="102">
                        <c:v>96.480172800000005</c:v>
                      </c:pt>
                      <c:pt idx="103">
                        <c:v>176.56113024000001</c:v>
                      </c:pt>
                      <c:pt idx="104">
                        <c:v>63.826583039999996</c:v>
                      </c:pt>
                      <c:pt idx="105">
                        <c:v>189.38760192000004</c:v>
                      </c:pt>
                      <c:pt idx="106">
                        <c:v>178.68546432000002</c:v>
                      </c:pt>
                      <c:pt idx="107">
                        <c:v>298.74252672</c:v>
                      </c:pt>
                      <c:pt idx="108">
                        <c:v>147.54465792000002</c:v>
                      </c:pt>
                      <c:pt idx="109">
                        <c:v>204.43496832000002</c:v>
                      </c:pt>
                      <c:pt idx="110">
                        <c:v>12.536789760000001</c:v>
                      </c:pt>
                      <c:pt idx="111">
                        <c:v>13.904732160000002</c:v>
                      </c:pt>
                      <c:pt idx="112">
                        <c:v>196.19512704000002</c:v>
                      </c:pt>
                      <c:pt idx="113">
                        <c:v>16.350935040000003</c:v>
                      </c:pt>
                      <c:pt idx="114">
                        <c:v>345.71927808000004</c:v>
                      </c:pt>
                      <c:pt idx="115">
                        <c:v>203.34061439999999</c:v>
                      </c:pt>
                      <c:pt idx="116">
                        <c:v>191.2705344</c:v>
                      </c:pt>
                      <c:pt idx="117">
                        <c:v>377.05320576000003</c:v>
                      </c:pt>
                      <c:pt idx="118">
                        <c:v>164.08871424</c:v>
                      </c:pt>
                      <c:pt idx="119">
                        <c:v>421.48719360000001</c:v>
                      </c:pt>
                      <c:pt idx="120">
                        <c:v>189.38760192000004</c:v>
                      </c:pt>
                      <c:pt idx="121">
                        <c:v>246.11697792000004</c:v>
                      </c:pt>
                      <c:pt idx="122">
                        <c:v>204.43496832000002</c:v>
                      </c:pt>
                      <c:pt idx="123">
                        <c:v>101.08289664000002</c:v>
                      </c:pt>
                      <c:pt idx="124">
                        <c:v>189.59681664000001</c:v>
                      </c:pt>
                      <c:pt idx="125">
                        <c:v>93.824755199999998</c:v>
                      </c:pt>
                      <c:pt idx="126">
                        <c:v>91.780888320000003</c:v>
                      </c:pt>
                      <c:pt idx="127">
                        <c:v>298.53331200000002</c:v>
                      </c:pt>
                      <c:pt idx="128">
                        <c:v>164.08871424</c:v>
                      </c:pt>
                      <c:pt idx="129">
                        <c:v>189.38760192000004</c:v>
                      </c:pt>
                      <c:pt idx="130">
                        <c:v>192.96034560000001</c:v>
                      </c:pt>
                      <c:pt idx="131">
                        <c:v>204.43496832000002</c:v>
                      </c:pt>
                      <c:pt idx="132">
                        <c:v>147.54465792000002</c:v>
                      </c:pt>
                      <c:pt idx="133">
                        <c:v>151.58411136000001</c:v>
                      </c:pt>
                      <c:pt idx="134">
                        <c:v>157.55477760000002</c:v>
                      </c:pt>
                      <c:pt idx="135">
                        <c:v>162.86561280000001</c:v>
                      </c:pt>
                      <c:pt idx="136">
                        <c:v>176.56113024000001</c:v>
                      </c:pt>
                      <c:pt idx="137">
                        <c:v>178.68546432000002</c:v>
                      </c:pt>
                      <c:pt idx="138">
                        <c:v>190.16008704000001</c:v>
                      </c:pt>
                      <c:pt idx="139">
                        <c:v>196.05028608000001</c:v>
                      </c:pt>
                      <c:pt idx="140">
                        <c:v>204.48324864000003</c:v>
                      </c:pt>
                      <c:pt idx="141">
                        <c:v>94.24318464000001</c:v>
                      </c:pt>
                      <c:pt idx="142">
                        <c:v>164.08871424</c:v>
                      </c:pt>
                      <c:pt idx="143">
                        <c:v>189.38760192000004</c:v>
                      </c:pt>
                      <c:pt idx="144">
                        <c:v>204.43496832000002</c:v>
                      </c:pt>
                      <c:pt idx="145">
                        <c:v>91.780888320000003</c:v>
                      </c:pt>
                      <c:pt idx="146">
                        <c:v>93.824755199999998</c:v>
                      </c:pt>
                      <c:pt idx="147">
                        <c:v>101.08289664000002</c:v>
                      </c:pt>
                      <c:pt idx="148">
                        <c:v>196.87105152000001</c:v>
                      </c:pt>
                      <c:pt idx="149">
                        <c:v>214.42899456000004</c:v>
                      </c:pt>
                      <c:pt idx="150">
                        <c:v>104.17283712000001</c:v>
                      </c:pt>
                      <c:pt idx="151">
                        <c:v>108.95258880000002</c:v>
                      </c:pt>
                      <c:pt idx="152">
                        <c:v>108.95258880000002</c:v>
                      </c:pt>
                      <c:pt idx="153">
                        <c:v>227.65780224000002</c:v>
                      </c:pt>
                      <c:pt idx="154">
                        <c:v>63.826583039999996</c:v>
                      </c:pt>
                      <c:pt idx="155">
                        <c:v>94.24318464000001</c:v>
                      </c:pt>
                      <c:pt idx="156">
                        <c:v>103.15895039999999</c:v>
                      </c:pt>
                      <c:pt idx="157">
                        <c:v>123.08262912000002</c:v>
                      </c:pt>
                      <c:pt idx="158">
                        <c:v>298.74252672</c:v>
                      </c:pt>
                      <c:pt idx="159">
                        <c:v>96.480172800000005</c:v>
                      </c:pt>
                      <c:pt idx="160">
                        <c:v>246.34228608000001</c:v>
                      </c:pt>
                      <c:pt idx="161">
                        <c:v>92.376345600000008</c:v>
                      </c:pt>
                      <c:pt idx="162">
                        <c:v>13.904732160000002</c:v>
                      </c:pt>
                      <c:pt idx="163">
                        <c:v>131.48340480000002</c:v>
                      </c:pt>
                      <c:pt idx="164">
                        <c:v>272.47803264000004</c:v>
                      </c:pt>
                      <c:pt idx="165">
                        <c:v>16.350935040000003</c:v>
                      </c:pt>
                      <c:pt idx="166">
                        <c:v>92.376345600000008</c:v>
                      </c:pt>
                      <c:pt idx="167">
                        <c:v>298.74252672</c:v>
                      </c:pt>
                      <c:pt idx="168">
                        <c:v>295.82961408</c:v>
                      </c:pt>
                      <c:pt idx="169">
                        <c:v>94.24318464000001</c:v>
                      </c:pt>
                      <c:pt idx="170">
                        <c:v>94.24318464000001</c:v>
                      </c:pt>
                      <c:pt idx="171">
                        <c:v>246.11697792000004</c:v>
                      </c:pt>
                      <c:pt idx="172">
                        <c:v>94.24318464000001</c:v>
                      </c:pt>
                      <c:pt idx="173">
                        <c:v>298.53331200000002</c:v>
                      </c:pt>
                      <c:pt idx="174">
                        <c:v>333.21467520000004</c:v>
                      </c:pt>
                      <c:pt idx="175">
                        <c:v>333.21467520000004</c:v>
                      </c:pt>
                      <c:pt idx="176">
                        <c:v>332.89280640000004</c:v>
                      </c:pt>
                      <c:pt idx="177">
                        <c:v>345.79974528000002</c:v>
                      </c:pt>
                      <c:pt idx="178">
                        <c:v>298.74252672</c:v>
                      </c:pt>
                      <c:pt idx="179">
                        <c:v>377.61647615999999</c:v>
                      </c:pt>
                      <c:pt idx="180">
                        <c:v>91.780888320000003</c:v>
                      </c:pt>
                      <c:pt idx="181">
                        <c:v>421.32625920000004</c:v>
                      </c:pt>
                      <c:pt idx="182">
                        <c:v>93.824755199999998</c:v>
                      </c:pt>
                      <c:pt idx="183">
                        <c:v>101.08289664000002</c:v>
                      </c:pt>
                      <c:pt idx="184">
                        <c:v>94.24318464000001</c:v>
                      </c:pt>
                      <c:pt idx="185">
                        <c:v>298.74252672</c:v>
                      </c:pt>
                      <c:pt idx="186">
                        <c:v>147.54465792000002</c:v>
                      </c:pt>
                      <c:pt idx="187">
                        <c:v>151.58411136000001</c:v>
                      </c:pt>
                      <c:pt idx="188">
                        <c:v>157.55477760000002</c:v>
                      </c:pt>
                      <c:pt idx="189">
                        <c:v>157.55477760000002</c:v>
                      </c:pt>
                      <c:pt idx="190">
                        <c:v>162.86561280000001</c:v>
                      </c:pt>
                      <c:pt idx="191">
                        <c:v>176.56113024000001</c:v>
                      </c:pt>
                      <c:pt idx="192">
                        <c:v>176.56113024000001</c:v>
                      </c:pt>
                      <c:pt idx="193">
                        <c:v>178.68546432000002</c:v>
                      </c:pt>
                      <c:pt idx="194">
                        <c:v>190.16008704000001</c:v>
                      </c:pt>
                      <c:pt idx="195">
                        <c:v>196.05028608000001</c:v>
                      </c:pt>
                      <c:pt idx="196">
                        <c:v>204.48324864000003</c:v>
                      </c:pt>
                      <c:pt idx="197">
                        <c:v>91.780888320000003</c:v>
                      </c:pt>
                      <c:pt idx="198">
                        <c:v>93.824755199999998</c:v>
                      </c:pt>
                      <c:pt idx="199">
                        <c:v>101.08289664000002</c:v>
                      </c:pt>
                      <c:pt idx="200">
                        <c:v>298.74252672</c:v>
                      </c:pt>
                      <c:pt idx="201">
                        <c:v>196.87105152000001</c:v>
                      </c:pt>
                      <c:pt idx="202">
                        <c:v>345.71927808000004</c:v>
                      </c:pt>
                      <c:pt idx="203">
                        <c:v>214.42899456000004</c:v>
                      </c:pt>
                      <c:pt idx="204">
                        <c:v>108.95258880000002</c:v>
                      </c:pt>
                      <c:pt idx="205">
                        <c:v>108.95258880000002</c:v>
                      </c:pt>
                      <c:pt idx="206">
                        <c:v>377.05320576000003</c:v>
                      </c:pt>
                      <c:pt idx="207">
                        <c:v>227.65780224000002</c:v>
                      </c:pt>
                      <c:pt idx="208">
                        <c:v>227.65780224000002</c:v>
                      </c:pt>
                      <c:pt idx="209">
                        <c:v>421.32625920000004</c:v>
                      </c:pt>
                      <c:pt idx="210">
                        <c:v>421.48719360000001</c:v>
                      </c:pt>
                      <c:pt idx="211">
                        <c:v>246.34228608000001</c:v>
                      </c:pt>
                      <c:pt idx="212">
                        <c:v>104.17283712000001</c:v>
                      </c:pt>
                      <c:pt idx="213">
                        <c:v>377.61647615999999</c:v>
                      </c:pt>
                      <c:pt idx="214">
                        <c:v>127.83019392000001</c:v>
                      </c:pt>
                      <c:pt idx="215">
                        <c:v>272.47803264000004</c:v>
                      </c:pt>
                      <c:pt idx="216">
                        <c:v>164.08871424</c:v>
                      </c:pt>
                      <c:pt idx="217">
                        <c:v>345.79974528000002</c:v>
                      </c:pt>
                      <c:pt idx="218">
                        <c:v>345.79974528000002</c:v>
                      </c:pt>
                      <c:pt idx="219">
                        <c:v>298.74252672</c:v>
                      </c:pt>
                      <c:pt idx="220">
                        <c:v>95.772061440000002</c:v>
                      </c:pt>
                      <c:pt idx="221">
                        <c:v>332.89280640000004</c:v>
                      </c:pt>
                      <c:pt idx="222">
                        <c:v>95.900808960000006</c:v>
                      </c:pt>
                      <c:pt idx="223">
                        <c:v>123.08262912000002</c:v>
                      </c:pt>
                      <c:pt idx="224">
                        <c:v>333.21467520000004</c:v>
                      </c:pt>
                      <c:pt idx="225">
                        <c:v>345.71927808000004</c:v>
                      </c:pt>
                      <c:pt idx="226">
                        <c:v>131.48340480000002</c:v>
                      </c:pt>
                      <c:pt idx="227">
                        <c:v>295.82961408</c:v>
                      </c:pt>
                      <c:pt idx="228">
                        <c:v>96.496266240000011</c:v>
                      </c:pt>
                      <c:pt idx="229">
                        <c:v>189.38760192000004</c:v>
                      </c:pt>
                      <c:pt idx="230">
                        <c:v>377.05320576000003</c:v>
                      </c:pt>
                      <c:pt idx="231">
                        <c:v>421.48719360000001</c:v>
                      </c:pt>
                      <c:pt idx="232">
                        <c:v>204.43496832000002</c:v>
                      </c:pt>
                      <c:pt idx="233">
                        <c:v>91.780888320000003</c:v>
                      </c:pt>
                      <c:pt idx="234">
                        <c:v>164.08871424</c:v>
                      </c:pt>
                      <c:pt idx="235">
                        <c:v>93.824755199999998</c:v>
                      </c:pt>
                      <c:pt idx="236">
                        <c:v>189.38760192000004</c:v>
                      </c:pt>
                      <c:pt idx="237">
                        <c:v>101.08289664000002</c:v>
                      </c:pt>
                      <c:pt idx="238">
                        <c:v>204.43496832000002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Hardness!$J$2:$J$240</c15:sqref>
                        </c15:formulaRef>
                      </c:ext>
                    </c:extLst>
                    <c:numCache>
                      <c:formatCode>0</c:formatCode>
                      <c:ptCount val="239"/>
                      <c:pt idx="0">
                        <c:v>172</c:v>
                      </c:pt>
                      <c:pt idx="1">
                        <c:v>155</c:v>
                      </c:pt>
                      <c:pt idx="2">
                        <c:v>1300</c:v>
                      </c:pt>
                      <c:pt idx="3">
                        <c:v>101</c:v>
                      </c:pt>
                      <c:pt idx="4">
                        <c:v>271</c:v>
                      </c:pt>
                      <c:pt idx="5">
                        <c:v>103</c:v>
                      </c:pt>
                      <c:pt idx="6">
                        <c:v>537</c:v>
                      </c:pt>
                      <c:pt idx="7">
                        <c:v>98</c:v>
                      </c:pt>
                      <c:pt idx="8">
                        <c:v>158</c:v>
                      </c:pt>
                      <c:pt idx="9">
                        <c:v>158</c:v>
                      </c:pt>
                      <c:pt idx="10">
                        <c:v>467</c:v>
                      </c:pt>
                      <c:pt idx="11">
                        <c:v>102</c:v>
                      </c:pt>
                      <c:pt idx="12">
                        <c:v>144</c:v>
                      </c:pt>
                      <c:pt idx="13">
                        <c:v>98</c:v>
                      </c:pt>
                      <c:pt idx="14">
                        <c:v>311.36939999999998</c:v>
                      </c:pt>
                      <c:pt idx="15">
                        <c:v>159</c:v>
                      </c:pt>
                      <c:pt idx="16">
                        <c:v>433</c:v>
                      </c:pt>
                      <c:pt idx="17">
                        <c:v>103</c:v>
                      </c:pt>
                      <c:pt idx="18">
                        <c:v>143</c:v>
                      </c:pt>
                      <c:pt idx="19">
                        <c:v>138</c:v>
                      </c:pt>
                      <c:pt idx="20">
                        <c:v>160</c:v>
                      </c:pt>
                      <c:pt idx="21">
                        <c:v>165</c:v>
                      </c:pt>
                      <c:pt idx="22">
                        <c:v>170</c:v>
                      </c:pt>
                      <c:pt idx="23">
                        <c:v>106.8762</c:v>
                      </c:pt>
                      <c:pt idx="24">
                        <c:v>487.74200000000002</c:v>
                      </c:pt>
                      <c:pt idx="25">
                        <c:v>154.48489999999995</c:v>
                      </c:pt>
                      <c:pt idx="26">
                        <c:v>158.46868000000001</c:v>
                      </c:pt>
                      <c:pt idx="27">
                        <c:v>156</c:v>
                      </c:pt>
                      <c:pt idx="28">
                        <c:v>166</c:v>
                      </c:pt>
                      <c:pt idx="29">
                        <c:v>158</c:v>
                      </c:pt>
                      <c:pt idx="30">
                        <c:v>190</c:v>
                      </c:pt>
                      <c:pt idx="31">
                        <c:v>157</c:v>
                      </c:pt>
                      <c:pt idx="32">
                        <c:v>164</c:v>
                      </c:pt>
                      <c:pt idx="33">
                        <c:v>158</c:v>
                      </c:pt>
                      <c:pt idx="34">
                        <c:v>160</c:v>
                      </c:pt>
                      <c:pt idx="35">
                        <c:v>183.5929313</c:v>
                      </c:pt>
                      <c:pt idx="36">
                        <c:v>167</c:v>
                      </c:pt>
                      <c:pt idx="37" formatCode="General">
                        <c:v>941.84099999999989</c:v>
                      </c:pt>
                      <c:pt idx="38" formatCode="General">
                        <c:v>473.44469999999995</c:v>
                      </c:pt>
                      <c:pt idx="39" formatCode="General">
                        <c:v>675.00829999999996</c:v>
                      </c:pt>
                      <c:pt idx="40">
                        <c:v>458.56649999999996</c:v>
                      </c:pt>
                      <c:pt idx="41">
                        <c:v>111.95379999999999</c:v>
                      </c:pt>
                      <c:pt idx="42">
                        <c:v>154.0909</c:v>
                      </c:pt>
                      <c:pt idx="43">
                        <c:v>185</c:v>
                      </c:pt>
                      <c:pt idx="44">
                        <c:v>189</c:v>
                      </c:pt>
                      <c:pt idx="45">
                        <c:v>206</c:v>
                      </c:pt>
                      <c:pt idx="46">
                        <c:v>172</c:v>
                      </c:pt>
                      <c:pt idx="47">
                        <c:v>192</c:v>
                      </c:pt>
                      <c:pt idx="48">
                        <c:v>184</c:v>
                      </c:pt>
                      <c:pt idx="49">
                        <c:v>170</c:v>
                      </c:pt>
                      <c:pt idx="50">
                        <c:v>108</c:v>
                      </c:pt>
                      <c:pt idx="51">
                        <c:v>172</c:v>
                      </c:pt>
                      <c:pt idx="52">
                        <c:v>448</c:v>
                      </c:pt>
                      <c:pt idx="53">
                        <c:v>110</c:v>
                      </c:pt>
                      <c:pt idx="54">
                        <c:v>200</c:v>
                      </c:pt>
                      <c:pt idx="55">
                        <c:v>159</c:v>
                      </c:pt>
                      <c:pt idx="56">
                        <c:v>205</c:v>
                      </c:pt>
                      <c:pt idx="57">
                        <c:v>140</c:v>
                      </c:pt>
                      <c:pt idx="58">
                        <c:v>152</c:v>
                      </c:pt>
                      <c:pt idx="59">
                        <c:v>220</c:v>
                      </c:pt>
                      <c:pt idx="60">
                        <c:v>180</c:v>
                      </c:pt>
                      <c:pt idx="61">
                        <c:v>168</c:v>
                      </c:pt>
                      <c:pt idx="62">
                        <c:v>180</c:v>
                      </c:pt>
                      <c:pt idx="63">
                        <c:v>180</c:v>
                      </c:pt>
                      <c:pt idx="64">
                        <c:v>150</c:v>
                      </c:pt>
                      <c:pt idx="65">
                        <c:v>114</c:v>
                      </c:pt>
                      <c:pt idx="66">
                        <c:v>210</c:v>
                      </c:pt>
                      <c:pt idx="67">
                        <c:v>206</c:v>
                      </c:pt>
                      <c:pt idx="68">
                        <c:v>207</c:v>
                      </c:pt>
                      <c:pt idx="69">
                        <c:v>166</c:v>
                      </c:pt>
                      <c:pt idx="70">
                        <c:v>173.49825000000001</c:v>
                      </c:pt>
                      <c:pt idx="71" formatCode="General">
                        <c:v>569.4</c:v>
                      </c:pt>
                      <c:pt idx="72" formatCode="General">
                        <c:v>419.8</c:v>
                      </c:pt>
                      <c:pt idx="73">
                        <c:v>171</c:v>
                      </c:pt>
                      <c:pt idx="74">
                        <c:v>387.1</c:v>
                      </c:pt>
                      <c:pt idx="75">
                        <c:v>230</c:v>
                      </c:pt>
                      <c:pt idx="76">
                        <c:v>107.2</c:v>
                      </c:pt>
                      <c:pt idx="77">
                        <c:v>143.80000000000001</c:v>
                      </c:pt>
                      <c:pt idx="78">
                        <c:v>117.67425999999999</c:v>
                      </c:pt>
                      <c:pt idx="79">
                        <c:v>180</c:v>
                      </c:pt>
                      <c:pt idx="80">
                        <c:v>158.96616</c:v>
                      </c:pt>
                      <c:pt idx="81">
                        <c:v>168</c:v>
                      </c:pt>
                      <c:pt idx="82">
                        <c:v>160</c:v>
                      </c:pt>
                      <c:pt idx="83">
                        <c:v>160</c:v>
                      </c:pt>
                      <c:pt idx="84">
                        <c:v>156</c:v>
                      </c:pt>
                      <c:pt idx="85">
                        <c:v>150</c:v>
                      </c:pt>
                      <c:pt idx="86">
                        <c:v>106</c:v>
                      </c:pt>
                      <c:pt idx="87">
                        <c:v>230.38959999999997</c:v>
                      </c:pt>
                      <c:pt idx="88">
                        <c:v>180</c:v>
                      </c:pt>
                      <c:pt idx="89">
                        <c:v>183.3</c:v>
                      </c:pt>
                      <c:pt idx="90">
                        <c:v>172</c:v>
                      </c:pt>
                      <c:pt idx="91">
                        <c:v>210</c:v>
                      </c:pt>
                      <c:pt idx="92">
                        <c:v>172</c:v>
                      </c:pt>
                      <c:pt idx="93">
                        <c:v>164</c:v>
                      </c:pt>
                      <c:pt idx="94">
                        <c:v>140</c:v>
                      </c:pt>
                      <c:pt idx="95">
                        <c:v>210</c:v>
                      </c:pt>
                      <c:pt idx="96">
                        <c:v>172.8</c:v>
                      </c:pt>
                      <c:pt idx="97">
                        <c:v>200</c:v>
                      </c:pt>
                      <c:pt idx="98">
                        <c:v>164</c:v>
                      </c:pt>
                      <c:pt idx="99">
                        <c:v>159</c:v>
                      </c:pt>
                      <c:pt idx="100">
                        <c:v>180</c:v>
                      </c:pt>
                      <c:pt idx="101">
                        <c:v>190</c:v>
                      </c:pt>
                      <c:pt idx="102">
                        <c:v>160</c:v>
                      </c:pt>
                      <c:pt idx="103">
                        <c:v>210</c:v>
                      </c:pt>
                      <c:pt idx="104">
                        <c:v>106</c:v>
                      </c:pt>
                      <c:pt idx="105">
                        <c:v>210</c:v>
                      </c:pt>
                      <c:pt idx="106">
                        <c:v>210</c:v>
                      </c:pt>
                      <c:pt idx="107">
                        <c:v>1065.0226</c:v>
                      </c:pt>
                      <c:pt idx="108">
                        <c:v>190</c:v>
                      </c:pt>
                      <c:pt idx="109">
                        <c:v>160</c:v>
                      </c:pt>
                      <c:pt idx="110">
                        <c:v>386</c:v>
                      </c:pt>
                      <c:pt idx="111">
                        <c:v>109</c:v>
                      </c:pt>
                      <c:pt idx="112">
                        <c:v>220</c:v>
                      </c:pt>
                      <c:pt idx="113">
                        <c:v>150</c:v>
                      </c:pt>
                      <c:pt idx="114">
                        <c:v>1210.4567999999997</c:v>
                      </c:pt>
                      <c:pt idx="115">
                        <c:v>210</c:v>
                      </c:pt>
                      <c:pt idx="116">
                        <c:v>210</c:v>
                      </c:pt>
                      <c:pt idx="117">
                        <c:v>764.07279999999992</c:v>
                      </c:pt>
                      <c:pt idx="118">
                        <c:v>180</c:v>
                      </c:pt>
                      <c:pt idx="119">
                        <c:v>540.12069999999994</c:v>
                      </c:pt>
                      <c:pt idx="120">
                        <c:v>200</c:v>
                      </c:pt>
                      <c:pt idx="121">
                        <c:v>139.4</c:v>
                      </c:pt>
                      <c:pt idx="122">
                        <c:v>150</c:v>
                      </c:pt>
                      <c:pt idx="123">
                        <c:v>156</c:v>
                      </c:pt>
                      <c:pt idx="124">
                        <c:v>198.2</c:v>
                      </c:pt>
                      <c:pt idx="125">
                        <c:v>152</c:v>
                      </c:pt>
                      <c:pt idx="126">
                        <c:v>156</c:v>
                      </c:pt>
                      <c:pt idx="127">
                        <c:v>163</c:v>
                      </c:pt>
                      <c:pt idx="128">
                        <c:v>180</c:v>
                      </c:pt>
                      <c:pt idx="129">
                        <c:v>190</c:v>
                      </c:pt>
                      <c:pt idx="130">
                        <c:v>142.6</c:v>
                      </c:pt>
                      <c:pt idx="131">
                        <c:v>150</c:v>
                      </c:pt>
                      <c:pt idx="132">
                        <c:v>190</c:v>
                      </c:pt>
                      <c:pt idx="133">
                        <c:v>190</c:v>
                      </c:pt>
                      <c:pt idx="134">
                        <c:v>200</c:v>
                      </c:pt>
                      <c:pt idx="135">
                        <c:v>190</c:v>
                      </c:pt>
                      <c:pt idx="136">
                        <c:v>210</c:v>
                      </c:pt>
                      <c:pt idx="137">
                        <c:v>210</c:v>
                      </c:pt>
                      <c:pt idx="138">
                        <c:v>210</c:v>
                      </c:pt>
                      <c:pt idx="139">
                        <c:v>190</c:v>
                      </c:pt>
                      <c:pt idx="140">
                        <c:v>200</c:v>
                      </c:pt>
                      <c:pt idx="141">
                        <c:v>170.99250000000001</c:v>
                      </c:pt>
                      <c:pt idx="142">
                        <c:v>180</c:v>
                      </c:pt>
                      <c:pt idx="143">
                        <c:v>200</c:v>
                      </c:pt>
                      <c:pt idx="144">
                        <c:v>140</c:v>
                      </c:pt>
                      <c:pt idx="145">
                        <c:v>158</c:v>
                      </c:pt>
                      <c:pt idx="146">
                        <c:v>172</c:v>
                      </c:pt>
                      <c:pt idx="147">
                        <c:v>138</c:v>
                      </c:pt>
                      <c:pt idx="148">
                        <c:v>230</c:v>
                      </c:pt>
                      <c:pt idx="149">
                        <c:v>210</c:v>
                      </c:pt>
                      <c:pt idx="150">
                        <c:v>156</c:v>
                      </c:pt>
                      <c:pt idx="151">
                        <c:v>155</c:v>
                      </c:pt>
                      <c:pt idx="152">
                        <c:v>155</c:v>
                      </c:pt>
                      <c:pt idx="153">
                        <c:v>270</c:v>
                      </c:pt>
                      <c:pt idx="154">
                        <c:v>106</c:v>
                      </c:pt>
                      <c:pt idx="155">
                        <c:v>168.92459999999997</c:v>
                      </c:pt>
                      <c:pt idx="156">
                        <c:v>156</c:v>
                      </c:pt>
                      <c:pt idx="157">
                        <c:v>153</c:v>
                      </c:pt>
                      <c:pt idx="158">
                        <c:v>351.40300000000002</c:v>
                      </c:pt>
                      <c:pt idx="159">
                        <c:v>153</c:v>
                      </c:pt>
                      <c:pt idx="160">
                        <c:v>250</c:v>
                      </c:pt>
                      <c:pt idx="161">
                        <c:v>151</c:v>
                      </c:pt>
                      <c:pt idx="162">
                        <c:v>109</c:v>
                      </c:pt>
                      <c:pt idx="163">
                        <c:v>153</c:v>
                      </c:pt>
                      <c:pt idx="164">
                        <c:v>240</c:v>
                      </c:pt>
                      <c:pt idx="165">
                        <c:v>150</c:v>
                      </c:pt>
                      <c:pt idx="166">
                        <c:v>154</c:v>
                      </c:pt>
                      <c:pt idx="167">
                        <c:v>300.94576000000001</c:v>
                      </c:pt>
                      <c:pt idx="168">
                        <c:v>290</c:v>
                      </c:pt>
                      <c:pt idx="169">
                        <c:v>174.70759999999999</c:v>
                      </c:pt>
                      <c:pt idx="170">
                        <c:v>166.03310000000002</c:v>
                      </c:pt>
                      <c:pt idx="171">
                        <c:v>139.30000000000001</c:v>
                      </c:pt>
                      <c:pt idx="172">
                        <c:v>62.128393999999993</c:v>
                      </c:pt>
                      <c:pt idx="173">
                        <c:v>156.19999999999999</c:v>
                      </c:pt>
                      <c:pt idx="174">
                        <c:v>440</c:v>
                      </c:pt>
                      <c:pt idx="175">
                        <c:v>430</c:v>
                      </c:pt>
                      <c:pt idx="176">
                        <c:v>780</c:v>
                      </c:pt>
                      <c:pt idx="177">
                        <c:v>330</c:v>
                      </c:pt>
                      <c:pt idx="178">
                        <c:v>278.81453999999997</c:v>
                      </c:pt>
                      <c:pt idx="179">
                        <c:v>430</c:v>
                      </c:pt>
                      <c:pt idx="180">
                        <c:v>152</c:v>
                      </c:pt>
                      <c:pt idx="181">
                        <c:v>1600</c:v>
                      </c:pt>
                      <c:pt idx="182">
                        <c:v>152</c:v>
                      </c:pt>
                      <c:pt idx="183">
                        <c:v>156</c:v>
                      </c:pt>
                      <c:pt idx="184">
                        <c:v>171.81610000000001</c:v>
                      </c:pt>
                      <c:pt idx="185">
                        <c:v>258.40575999999999</c:v>
                      </c:pt>
                      <c:pt idx="186">
                        <c:v>190</c:v>
                      </c:pt>
                      <c:pt idx="187">
                        <c:v>180</c:v>
                      </c:pt>
                      <c:pt idx="188">
                        <c:v>180</c:v>
                      </c:pt>
                      <c:pt idx="189">
                        <c:v>190</c:v>
                      </c:pt>
                      <c:pt idx="190">
                        <c:v>180</c:v>
                      </c:pt>
                      <c:pt idx="191">
                        <c:v>185.97109999999998</c:v>
                      </c:pt>
                      <c:pt idx="192">
                        <c:v>200</c:v>
                      </c:pt>
                      <c:pt idx="193">
                        <c:v>200</c:v>
                      </c:pt>
                      <c:pt idx="194">
                        <c:v>200</c:v>
                      </c:pt>
                      <c:pt idx="195">
                        <c:v>150</c:v>
                      </c:pt>
                      <c:pt idx="196">
                        <c:v>170</c:v>
                      </c:pt>
                      <c:pt idx="197">
                        <c:v>148</c:v>
                      </c:pt>
                      <c:pt idx="198">
                        <c:v>164</c:v>
                      </c:pt>
                      <c:pt idx="199">
                        <c:v>168</c:v>
                      </c:pt>
                      <c:pt idx="200">
                        <c:v>308.34035999999998</c:v>
                      </c:pt>
                      <c:pt idx="201">
                        <c:v>180</c:v>
                      </c:pt>
                      <c:pt idx="202">
                        <c:v>315.11968999999999</c:v>
                      </c:pt>
                      <c:pt idx="203">
                        <c:v>180</c:v>
                      </c:pt>
                      <c:pt idx="204">
                        <c:v>164</c:v>
                      </c:pt>
                      <c:pt idx="205">
                        <c:v>166</c:v>
                      </c:pt>
                      <c:pt idx="206">
                        <c:v>345.19040000000001</c:v>
                      </c:pt>
                      <c:pt idx="207">
                        <c:v>190</c:v>
                      </c:pt>
                      <c:pt idx="208">
                        <c:v>180</c:v>
                      </c:pt>
                      <c:pt idx="209">
                        <c:v>1200</c:v>
                      </c:pt>
                      <c:pt idx="210">
                        <c:v>1013.3517999999999</c:v>
                      </c:pt>
                      <c:pt idx="211">
                        <c:v>300</c:v>
                      </c:pt>
                      <c:pt idx="212">
                        <c:v>165</c:v>
                      </c:pt>
                      <c:pt idx="213">
                        <c:v>340</c:v>
                      </c:pt>
                      <c:pt idx="215">
                        <c:v>290</c:v>
                      </c:pt>
                      <c:pt idx="216">
                        <c:v>170</c:v>
                      </c:pt>
                      <c:pt idx="217">
                        <c:v>340</c:v>
                      </c:pt>
                      <c:pt idx="218">
                        <c:v>340</c:v>
                      </c:pt>
                      <c:pt idx="219">
                        <c:v>297.76178999999996</c:v>
                      </c:pt>
                      <c:pt idx="221">
                        <c:v>800</c:v>
                      </c:pt>
                      <c:pt idx="223">
                        <c:v>160</c:v>
                      </c:pt>
                      <c:pt idx="224">
                        <c:v>340</c:v>
                      </c:pt>
                      <c:pt idx="225">
                        <c:v>333.43387000000001</c:v>
                      </c:pt>
                      <c:pt idx="226">
                        <c:v>163</c:v>
                      </c:pt>
                      <c:pt idx="227">
                        <c:v>300</c:v>
                      </c:pt>
                      <c:pt idx="229">
                        <c:v>170</c:v>
                      </c:pt>
                      <c:pt idx="230">
                        <c:v>331.72922999999997</c:v>
                      </c:pt>
                      <c:pt idx="231">
                        <c:v>833.27300000000002</c:v>
                      </c:pt>
                      <c:pt idx="232">
                        <c:v>140</c:v>
                      </c:pt>
                      <c:pt idx="233">
                        <c:v>156</c:v>
                      </c:pt>
                      <c:pt idx="234">
                        <c:v>180</c:v>
                      </c:pt>
                      <c:pt idx="235">
                        <c:v>164</c:v>
                      </c:pt>
                      <c:pt idx="236">
                        <c:v>180</c:v>
                      </c:pt>
                      <c:pt idx="237">
                        <c:v>168</c:v>
                      </c:pt>
                      <c:pt idx="238">
                        <c:v>140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F2E8-46CA-8D91-FBF37A0048FF}"/>
                  </c:ext>
                </c:extLst>
              </c15:ser>
            </c15:filteredScatterSeries>
          </c:ext>
        </c:extLst>
      </c:scatterChart>
      <c:valAx>
        <c:axId val="748968376"/>
        <c:scaling>
          <c:orientation val="minMax"/>
          <c:max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 sz="1200"/>
                </a:pPr>
                <a:r>
                  <a:rPr lang="en-US" sz="1200"/>
                  <a:t>Distance from GKM (km)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48968704"/>
        <c:crosses val="autoZero"/>
        <c:crossBetween val="midCat"/>
      </c:valAx>
      <c:valAx>
        <c:axId val="748968704"/>
        <c:scaling>
          <c:logBase val="10"/>
          <c:orientation val="minMax"/>
          <c:max val="1000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 Hardness (mg/L)</a:t>
                </a:r>
              </a:p>
            </c:rich>
          </c:tx>
          <c:layout>
            <c:manualLayout>
              <c:xMode val="edge"/>
              <c:yMode val="edge"/>
              <c:x val="3.570381432462448E-2"/>
              <c:y val="0.3211779044169007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sz="1200"/>
            </a:pPr>
            <a:endParaRPr lang="en-US"/>
          </a:p>
        </c:txPr>
        <c:crossAx val="748968376"/>
        <c:crosses val="autoZero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 Range of pH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v>Minimum pH</c:v>
          </c:tx>
          <c:spPr>
            <a:noFill/>
            <a:ln>
              <a:noFill/>
            </a:ln>
            <a:effectLst/>
          </c:spPr>
          <c:cat>
            <c:numRef>
              <c:f>'pH and Temp'!$B$5:$B$12</c:f>
              <c:numCache>
                <c:formatCode>General</c:formatCode>
                <c:ptCount val="8"/>
                <c:pt idx="0">
                  <c:v>12.4</c:v>
                </c:pt>
                <c:pt idx="1">
                  <c:v>16.399999999999999</c:v>
                </c:pt>
                <c:pt idx="2">
                  <c:v>94</c:v>
                </c:pt>
                <c:pt idx="3">
                  <c:v>162.5</c:v>
                </c:pt>
                <c:pt idx="4">
                  <c:v>196</c:v>
                </c:pt>
                <c:pt idx="5">
                  <c:v>246</c:v>
                </c:pt>
                <c:pt idx="6">
                  <c:v>296</c:v>
                </c:pt>
                <c:pt idx="7">
                  <c:v>422</c:v>
                </c:pt>
              </c:numCache>
            </c:numRef>
          </c:cat>
          <c:val>
            <c:numRef>
              <c:f>[1]pH!$E$5:$E$12</c:f>
              <c:numCache>
                <c:formatCode>General</c:formatCode>
                <c:ptCount val="8"/>
                <c:pt idx="0">
                  <c:v>3.5</c:v>
                </c:pt>
                <c:pt idx="1">
                  <c:v>5.5</c:v>
                </c:pt>
                <c:pt idx="2">
                  <c:v>7.3</c:v>
                </c:pt>
                <c:pt idx="3">
                  <c:v>7.8</c:v>
                </c:pt>
                <c:pt idx="4">
                  <c:v>7.5</c:v>
                </c:pt>
                <c:pt idx="5">
                  <c:v>7.3</c:v>
                </c:pt>
                <c:pt idx="6">
                  <c:v>7.5</c:v>
                </c:pt>
                <c:pt idx="7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E-4D14-9A18-631D84A92FF0}"/>
            </c:ext>
          </c:extLst>
        </c:ser>
        <c:ser>
          <c:idx val="1"/>
          <c:order val="1"/>
          <c:tx>
            <c:v>Maximum pH</c:v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'pH and Temp'!$B$5:$B$12</c:f>
              <c:numCache>
                <c:formatCode>General</c:formatCode>
                <c:ptCount val="8"/>
                <c:pt idx="0">
                  <c:v>12.4</c:v>
                </c:pt>
                <c:pt idx="1">
                  <c:v>16.399999999999999</c:v>
                </c:pt>
                <c:pt idx="2">
                  <c:v>94</c:v>
                </c:pt>
                <c:pt idx="3">
                  <c:v>162.5</c:v>
                </c:pt>
                <c:pt idx="4">
                  <c:v>196</c:v>
                </c:pt>
                <c:pt idx="5">
                  <c:v>246</c:v>
                </c:pt>
                <c:pt idx="6">
                  <c:v>296</c:v>
                </c:pt>
                <c:pt idx="7">
                  <c:v>422</c:v>
                </c:pt>
              </c:numCache>
            </c:numRef>
          </c:cat>
          <c:val>
            <c:numRef>
              <c:f>'pH and Temp'!$D$5:$D$12</c:f>
              <c:numCache>
                <c:formatCode>General</c:formatCode>
                <c:ptCount val="8"/>
                <c:pt idx="0">
                  <c:v>2.7</c:v>
                </c:pt>
                <c:pt idx="1">
                  <c:v>1.7999999999999998</c:v>
                </c:pt>
                <c:pt idx="2">
                  <c:v>1.1000000000000005</c:v>
                </c:pt>
                <c:pt idx="3">
                  <c:v>1.3999999999999995</c:v>
                </c:pt>
                <c:pt idx="4">
                  <c:v>1.6999999999999993</c:v>
                </c:pt>
                <c:pt idx="5">
                  <c:v>1.7999999999999998</c:v>
                </c:pt>
                <c:pt idx="6">
                  <c:v>1.3000000000000007</c:v>
                </c:pt>
                <c:pt idx="7">
                  <c:v>1.4000000000000004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E-4D14-9A18-631D84A92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1192936"/>
        <c:axId val="1031193592"/>
      </c:areaChart>
      <c:catAx>
        <c:axId val="1031192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from GKM (km)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1193592"/>
        <c:crosses val="autoZero"/>
        <c:auto val="1"/>
        <c:lblAlgn val="ctr"/>
        <c:lblOffset val="100"/>
        <c:noMultiLvlLbl val="0"/>
      </c:catAx>
      <c:valAx>
        <c:axId val="1031193592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1192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Summer Maximum Water Temperature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'pH and Temp'!$J$5:$J$12</c:f>
              <c:numCache>
                <c:formatCode>General</c:formatCode>
                <c:ptCount val="8"/>
                <c:pt idx="0">
                  <c:v>12.4</c:v>
                </c:pt>
                <c:pt idx="1">
                  <c:v>16.399999999999999</c:v>
                </c:pt>
                <c:pt idx="2">
                  <c:v>94</c:v>
                </c:pt>
                <c:pt idx="3">
                  <c:v>162.5</c:v>
                </c:pt>
                <c:pt idx="4">
                  <c:v>196</c:v>
                </c:pt>
                <c:pt idx="5">
                  <c:v>246</c:v>
                </c:pt>
                <c:pt idx="6">
                  <c:v>296</c:v>
                </c:pt>
                <c:pt idx="7">
                  <c:v>422</c:v>
                </c:pt>
              </c:numCache>
            </c:numRef>
          </c:xVal>
          <c:yVal>
            <c:numRef>
              <c:f>'pH and Temp'!$N$5:$N$12</c:f>
              <c:numCache>
                <c:formatCode>0.0</c:formatCode>
                <c:ptCount val="8"/>
                <c:pt idx="0">
                  <c:v>17.7</c:v>
                </c:pt>
                <c:pt idx="1">
                  <c:v>18.333333333333332</c:v>
                </c:pt>
                <c:pt idx="2">
                  <c:v>21.666666666666668</c:v>
                </c:pt>
                <c:pt idx="3">
                  <c:v>27.266666666666666</c:v>
                </c:pt>
                <c:pt idx="4">
                  <c:v>25</c:v>
                </c:pt>
                <c:pt idx="5">
                  <c:v>28</c:v>
                </c:pt>
                <c:pt idx="6">
                  <c:v>29.433333333333337</c:v>
                </c:pt>
                <c:pt idx="7">
                  <c:v>30.166666666666668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47-403D-97CB-322904D7B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155280"/>
        <c:axId val="666160856"/>
      </c:scatterChart>
      <c:valAx>
        <c:axId val="66615528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160856"/>
        <c:crosses val="autoZero"/>
        <c:crossBetween val="midCat"/>
      </c:valAx>
      <c:valAx>
        <c:axId val="666160856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 baseline="30000"/>
                  <a:t>o</a:t>
                </a:r>
                <a:r>
                  <a:rPr lang="en-US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155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Aztec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7171296296296296"/>
          <c:w val="0.80596062992125983"/>
          <c:h val="0.6366050597841936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7.4602362204724409E-2"/>
                  <c:y val="-0.248576844561096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'USGS Sonde Animas at Aztec'!$H$4:$H$296</c:f>
              <c:numCache>
                <c:formatCode>General</c:formatCode>
                <c:ptCount val="293"/>
                <c:pt idx="0">
                  <c:v>300</c:v>
                </c:pt>
                <c:pt idx="1">
                  <c:v>305</c:v>
                </c:pt>
                <c:pt idx="2">
                  <c:v>307</c:v>
                </c:pt>
                <c:pt idx="3">
                  <c:v>304</c:v>
                </c:pt>
                <c:pt idx="4">
                  <c:v>322</c:v>
                </c:pt>
                <c:pt idx="5">
                  <c:v>429</c:v>
                </c:pt>
                <c:pt idx="6">
                  <c:v>315</c:v>
                </c:pt>
                <c:pt idx="7">
                  <c:v>280</c:v>
                </c:pt>
                <c:pt idx="8">
                  <c:v>302</c:v>
                </c:pt>
                <c:pt idx="9">
                  <c:v>468</c:v>
                </c:pt>
                <c:pt idx="10">
                  <c:v>406</c:v>
                </c:pt>
                <c:pt idx="11">
                  <c:v>363</c:v>
                </c:pt>
                <c:pt idx="12">
                  <c:v>335</c:v>
                </c:pt>
                <c:pt idx="13">
                  <c:v>333</c:v>
                </c:pt>
                <c:pt idx="14">
                  <c:v>378</c:v>
                </c:pt>
                <c:pt idx="15">
                  <c:v>360</c:v>
                </c:pt>
                <c:pt idx="16">
                  <c:v>356</c:v>
                </c:pt>
                <c:pt idx="17">
                  <c:v>344</c:v>
                </c:pt>
                <c:pt idx="18">
                  <c:v>324</c:v>
                </c:pt>
                <c:pt idx="19">
                  <c:v>314</c:v>
                </c:pt>
                <c:pt idx="20">
                  <c:v>351</c:v>
                </c:pt>
                <c:pt idx="21">
                  <c:v>320</c:v>
                </c:pt>
                <c:pt idx="22">
                  <c:v>325</c:v>
                </c:pt>
                <c:pt idx="23">
                  <c:v>334</c:v>
                </c:pt>
                <c:pt idx="24">
                  <c:v>319</c:v>
                </c:pt>
                <c:pt idx="25">
                  <c:v>290</c:v>
                </c:pt>
                <c:pt idx="26">
                  <c:v>250</c:v>
                </c:pt>
                <c:pt idx="27">
                  <c:v>245</c:v>
                </c:pt>
                <c:pt idx="28">
                  <c:v>260</c:v>
                </c:pt>
                <c:pt idx="29">
                  <c:v>267</c:v>
                </c:pt>
                <c:pt idx="30">
                  <c:v>295</c:v>
                </c:pt>
                <c:pt idx="31">
                  <c:v>314</c:v>
                </c:pt>
                <c:pt idx="32">
                  <c:v>322</c:v>
                </c:pt>
                <c:pt idx="33">
                  <c:v>329</c:v>
                </c:pt>
                <c:pt idx="34">
                  <c:v>328</c:v>
                </c:pt>
                <c:pt idx="35">
                  <c:v>337</c:v>
                </c:pt>
                <c:pt idx="36">
                  <c:v>331</c:v>
                </c:pt>
                <c:pt idx="37">
                  <c:v>346</c:v>
                </c:pt>
                <c:pt idx="38">
                  <c:v>392</c:v>
                </c:pt>
                <c:pt idx="39">
                  <c:v>526</c:v>
                </c:pt>
                <c:pt idx="40">
                  <c:v>426</c:v>
                </c:pt>
                <c:pt idx="41">
                  <c:v>419</c:v>
                </c:pt>
                <c:pt idx="42">
                  <c:v>437</c:v>
                </c:pt>
                <c:pt idx="43">
                  <c:v>479</c:v>
                </c:pt>
                <c:pt idx="44">
                  <c:v>516</c:v>
                </c:pt>
                <c:pt idx="45">
                  <c:v>451</c:v>
                </c:pt>
                <c:pt idx="46">
                  <c:v>427</c:v>
                </c:pt>
                <c:pt idx="47">
                  <c:v>428</c:v>
                </c:pt>
                <c:pt idx="48">
                  <c:v>448</c:v>
                </c:pt>
                <c:pt idx="49">
                  <c:v>480</c:v>
                </c:pt>
                <c:pt idx="50">
                  <c:v>512</c:v>
                </c:pt>
                <c:pt idx="51">
                  <c:v>466</c:v>
                </c:pt>
                <c:pt idx="52">
                  <c:v>471</c:v>
                </c:pt>
                <c:pt idx="53">
                  <c:v>512</c:v>
                </c:pt>
                <c:pt idx="54">
                  <c:v>507</c:v>
                </c:pt>
                <c:pt idx="55">
                  <c:v>460</c:v>
                </c:pt>
                <c:pt idx="56">
                  <c:v>432</c:v>
                </c:pt>
                <c:pt idx="57">
                  <c:v>421</c:v>
                </c:pt>
                <c:pt idx="58">
                  <c:v>456</c:v>
                </c:pt>
                <c:pt idx="59">
                  <c:v>427</c:v>
                </c:pt>
                <c:pt idx="60">
                  <c:v>393</c:v>
                </c:pt>
                <c:pt idx="61">
                  <c:v>386</c:v>
                </c:pt>
                <c:pt idx="62">
                  <c:v>395</c:v>
                </c:pt>
                <c:pt idx="63">
                  <c:v>396</c:v>
                </c:pt>
                <c:pt idx="64">
                  <c:v>390</c:v>
                </c:pt>
                <c:pt idx="65">
                  <c:v>381</c:v>
                </c:pt>
                <c:pt idx="66">
                  <c:v>372</c:v>
                </c:pt>
                <c:pt idx="67">
                  <c:v>390</c:v>
                </c:pt>
                <c:pt idx="68">
                  <c:v>415</c:v>
                </c:pt>
                <c:pt idx="69">
                  <c:v>479</c:v>
                </c:pt>
                <c:pt idx="70">
                  <c:v>578</c:v>
                </c:pt>
                <c:pt idx="71">
                  <c:v>688</c:v>
                </c:pt>
                <c:pt idx="72">
                  <c:v>754</c:v>
                </c:pt>
                <c:pt idx="73">
                  <c:v>859</c:v>
                </c:pt>
                <c:pt idx="74">
                  <c:v>1010</c:v>
                </c:pt>
                <c:pt idx="75">
                  <c:v>1150</c:v>
                </c:pt>
                <c:pt idx="76">
                  <c:v>1280</c:v>
                </c:pt>
                <c:pt idx="77">
                  <c:v>1490</c:v>
                </c:pt>
                <c:pt idx="78">
                  <c:v>1590</c:v>
                </c:pt>
                <c:pt idx="79">
                  <c:v>1600</c:v>
                </c:pt>
                <c:pt idx="80">
                  <c:v>1580</c:v>
                </c:pt>
                <c:pt idx="81">
                  <c:v>1500</c:v>
                </c:pt>
                <c:pt idx="82">
                  <c:v>1380</c:v>
                </c:pt>
                <c:pt idx="83">
                  <c:v>1210</c:v>
                </c:pt>
                <c:pt idx="84">
                  <c:v>1130</c:v>
                </c:pt>
                <c:pt idx="85">
                  <c:v>1090</c:v>
                </c:pt>
                <c:pt idx="86">
                  <c:v>1110</c:v>
                </c:pt>
                <c:pt idx="87">
                  <c:v>1060</c:v>
                </c:pt>
                <c:pt idx="88">
                  <c:v>997</c:v>
                </c:pt>
                <c:pt idx="89">
                  <c:v>1010</c:v>
                </c:pt>
                <c:pt idx="90">
                  <c:v>1020</c:v>
                </c:pt>
                <c:pt idx="91">
                  <c:v>954</c:v>
                </c:pt>
                <c:pt idx="92">
                  <c:v>922</c:v>
                </c:pt>
                <c:pt idx="93">
                  <c:v>974</c:v>
                </c:pt>
                <c:pt idx="94">
                  <c:v>886</c:v>
                </c:pt>
                <c:pt idx="95">
                  <c:v>824</c:v>
                </c:pt>
                <c:pt idx="96">
                  <c:v>839</c:v>
                </c:pt>
                <c:pt idx="97">
                  <c:v>927</c:v>
                </c:pt>
                <c:pt idx="98">
                  <c:v>1030</c:v>
                </c:pt>
                <c:pt idx="99">
                  <c:v>1020</c:v>
                </c:pt>
                <c:pt idx="100">
                  <c:v>1010</c:v>
                </c:pt>
                <c:pt idx="101">
                  <c:v>1000</c:v>
                </c:pt>
                <c:pt idx="102">
                  <c:v>1100</c:v>
                </c:pt>
                <c:pt idx="103">
                  <c:v>1420</c:v>
                </c:pt>
                <c:pt idx="104">
                  <c:v>1690</c:v>
                </c:pt>
                <c:pt idx="105">
                  <c:v>1880</c:v>
                </c:pt>
                <c:pt idx="106">
                  <c:v>1880</c:v>
                </c:pt>
                <c:pt idx="107">
                  <c:v>2000</c:v>
                </c:pt>
                <c:pt idx="108">
                  <c:v>2290</c:v>
                </c:pt>
                <c:pt idx="109">
                  <c:v>2440</c:v>
                </c:pt>
                <c:pt idx="110">
                  <c:v>2430</c:v>
                </c:pt>
                <c:pt idx="111">
                  <c:v>1940</c:v>
                </c:pt>
                <c:pt idx="112">
                  <c:v>1710</c:v>
                </c:pt>
                <c:pt idx="113">
                  <c:v>1780</c:v>
                </c:pt>
                <c:pt idx="114">
                  <c:v>1730</c:v>
                </c:pt>
                <c:pt idx="115">
                  <c:v>1500</c:v>
                </c:pt>
                <c:pt idx="116">
                  <c:v>1350</c:v>
                </c:pt>
                <c:pt idx="117">
                  <c:v>1200</c:v>
                </c:pt>
                <c:pt idx="118">
                  <c:v>1060</c:v>
                </c:pt>
                <c:pt idx="119">
                  <c:v>981</c:v>
                </c:pt>
                <c:pt idx="120">
                  <c:v>890</c:v>
                </c:pt>
                <c:pt idx="121">
                  <c:v>789</c:v>
                </c:pt>
                <c:pt idx="122">
                  <c:v>736</c:v>
                </c:pt>
                <c:pt idx="123">
                  <c:v>713</c:v>
                </c:pt>
                <c:pt idx="124">
                  <c:v>831</c:v>
                </c:pt>
                <c:pt idx="125">
                  <c:v>1320</c:v>
                </c:pt>
                <c:pt idx="126">
                  <c:v>1880</c:v>
                </c:pt>
                <c:pt idx="127">
                  <c:v>2420</c:v>
                </c:pt>
                <c:pt idx="128">
                  <c:v>2490</c:v>
                </c:pt>
                <c:pt idx="129">
                  <c:v>2300</c:v>
                </c:pt>
                <c:pt idx="130">
                  <c:v>1970</c:v>
                </c:pt>
                <c:pt idx="131">
                  <c:v>1850</c:v>
                </c:pt>
                <c:pt idx="132">
                  <c:v>2190</c:v>
                </c:pt>
                <c:pt idx="133">
                  <c:v>2750</c:v>
                </c:pt>
                <c:pt idx="134">
                  <c:v>2870</c:v>
                </c:pt>
                <c:pt idx="135">
                  <c:v>2710</c:v>
                </c:pt>
                <c:pt idx="136">
                  <c:v>2380</c:v>
                </c:pt>
                <c:pt idx="137">
                  <c:v>1980</c:v>
                </c:pt>
                <c:pt idx="138">
                  <c:v>1640</c:v>
                </c:pt>
                <c:pt idx="139">
                  <c:v>1400</c:v>
                </c:pt>
                <c:pt idx="140">
                  <c:v>1240</c:v>
                </c:pt>
                <c:pt idx="141">
                  <c:v>1120</c:v>
                </c:pt>
                <c:pt idx="142">
                  <c:v>1110</c:v>
                </c:pt>
                <c:pt idx="143">
                  <c:v>1200</c:v>
                </c:pt>
                <c:pt idx="144">
                  <c:v>1530</c:v>
                </c:pt>
                <c:pt idx="145">
                  <c:v>2000</c:v>
                </c:pt>
                <c:pt idx="146">
                  <c:v>2230</c:v>
                </c:pt>
                <c:pt idx="147">
                  <c:v>2150</c:v>
                </c:pt>
                <c:pt idx="148">
                  <c:v>2080</c:v>
                </c:pt>
                <c:pt idx="149">
                  <c:v>2150</c:v>
                </c:pt>
                <c:pt idx="150">
                  <c:v>2260</c:v>
                </c:pt>
                <c:pt idx="151">
                  <c:v>2400</c:v>
                </c:pt>
                <c:pt idx="152">
                  <c:v>2620</c:v>
                </c:pt>
                <c:pt idx="153">
                  <c:v>3090</c:v>
                </c:pt>
                <c:pt idx="154">
                  <c:v>3450</c:v>
                </c:pt>
                <c:pt idx="155">
                  <c:v>3790</c:v>
                </c:pt>
                <c:pt idx="156">
                  <c:v>3730</c:v>
                </c:pt>
                <c:pt idx="157">
                  <c:v>3440</c:v>
                </c:pt>
                <c:pt idx="158">
                  <c:v>3280</c:v>
                </c:pt>
                <c:pt idx="159">
                  <c:v>3680</c:v>
                </c:pt>
                <c:pt idx="160">
                  <c:v>3870</c:v>
                </c:pt>
                <c:pt idx="161">
                  <c:v>3870</c:v>
                </c:pt>
                <c:pt idx="162">
                  <c:v>3410</c:v>
                </c:pt>
                <c:pt idx="163">
                  <c:v>3130</c:v>
                </c:pt>
                <c:pt idx="164">
                  <c:v>2580</c:v>
                </c:pt>
                <c:pt idx="165">
                  <c:v>2370</c:v>
                </c:pt>
                <c:pt idx="166">
                  <c:v>2480</c:v>
                </c:pt>
                <c:pt idx="167">
                  <c:v>2670</c:v>
                </c:pt>
                <c:pt idx="168">
                  <c:v>2940</c:v>
                </c:pt>
                <c:pt idx="169">
                  <c:v>3290</c:v>
                </c:pt>
                <c:pt idx="170">
                  <c:v>3160</c:v>
                </c:pt>
                <c:pt idx="171">
                  <c:v>2800</c:v>
                </c:pt>
                <c:pt idx="172">
                  <c:v>2690</c:v>
                </c:pt>
                <c:pt idx="173">
                  <c:v>2420</c:v>
                </c:pt>
                <c:pt idx="174">
                  <c:v>2150</c:v>
                </c:pt>
                <c:pt idx="175">
                  <c:v>1890</c:v>
                </c:pt>
                <c:pt idx="176">
                  <c:v>1710</c:v>
                </c:pt>
                <c:pt idx="177">
                  <c:v>1560</c:v>
                </c:pt>
                <c:pt idx="178">
                  <c:v>1520</c:v>
                </c:pt>
                <c:pt idx="179">
                  <c:v>1400</c:v>
                </c:pt>
                <c:pt idx="180">
                  <c:v>1250</c:v>
                </c:pt>
                <c:pt idx="181">
                  <c:v>1190</c:v>
                </c:pt>
                <c:pt idx="182">
                  <c:v>1110</c:v>
                </c:pt>
                <c:pt idx="183">
                  <c:v>1050</c:v>
                </c:pt>
                <c:pt idx="184">
                  <c:v>980</c:v>
                </c:pt>
                <c:pt idx="185">
                  <c:v>942</c:v>
                </c:pt>
                <c:pt idx="186">
                  <c:v>889</c:v>
                </c:pt>
                <c:pt idx="187">
                  <c:v>865</c:v>
                </c:pt>
                <c:pt idx="188">
                  <c:v>842</c:v>
                </c:pt>
                <c:pt idx="189">
                  <c:v>839</c:v>
                </c:pt>
                <c:pt idx="190">
                  <c:v>841</c:v>
                </c:pt>
                <c:pt idx="191">
                  <c:v>864</c:v>
                </c:pt>
                <c:pt idx="192">
                  <c:v>827</c:v>
                </c:pt>
                <c:pt idx="193">
                  <c:v>1080</c:v>
                </c:pt>
                <c:pt idx="194">
                  <c:v>920</c:v>
                </c:pt>
                <c:pt idx="195">
                  <c:v>870</c:v>
                </c:pt>
                <c:pt idx="196">
                  <c:v>849</c:v>
                </c:pt>
                <c:pt idx="197">
                  <c:v>806</c:v>
                </c:pt>
                <c:pt idx="198">
                  <c:v>773</c:v>
                </c:pt>
                <c:pt idx="199">
                  <c:v>748</c:v>
                </c:pt>
                <c:pt idx="200">
                  <c:v>734</c:v>
                </c:pt>
                <c:pt idx="201">
                  <c:v>713</c:v>
                </c:pt>
                <c:pt idx="202">
                  <c:v>855</c:v>
                </c:pt>
                <c:pt idx="203">
                  <c:v>845</c:v>
                </c:pt>
                <c:pt idx="204">
                  <c:v>792</c:v>
                </c:pt>
                <c:pt idx="205">
                  <c:v>935</c:v>
                </c:pt>
                <c:pt idx="206">
                  <c:v>976</c:v>
                </c:pt>
                <c:pt idx="207">
                  <c:v>925</c:v>
                </c:pt>
                <c:pt idx="208">
                  <c:v>879</c:v>
                </c:pt>
                <c:pt idx="209">
                  <c:v>934</c:v>
                </c:pt>
                <c:pt idx="210">
                  <c:v>1470</c:v>
                </c:pt>
                <c:pt idx="211">
                  <c:v>1260</c:v>
                </c:pt>
                <c:pt idx="212">
                  <c:v>1060</c:v>
                </c:pt>
                <c:pt idx="213">
                  <c:v>907</c:v>
                </c:pt>
                <c:pt idx="214">
                  <c:v>881</c:v>
                </c:pt>
                <c:pt idx="215">
                  <c:v>810</c:v>
                </c:pt>
                <c:pt idx="216">
                  <c:v>792</c:v>
                </c:pt>
                <c:pt idx="217">
                  <c:v>837</c:v>
                </c:pt>
                <c:pt idx="218">
                  <c:v>786</c:v>
                </c:pt>
                <c:pt idx="219">
                  <c:v>748</c:v>
                </c:pt>
                <c:pt idx="220">
                  <c:v>718</c:v>
                </c:pt>
                <c:pt idx="221">
                  <c:v>690</c:v>
                </c:pt>
                <c:pt idx="222">
                  <c:v>612</c:v>
                </c:pt>
                <c:pt idx="223">
                  <c:v>580</c:v>
                </c:pt>
                <c:pt idx="224">
                  <c:v>541</c:v>
                </c:pt>
                <c:pt idx="225">
                  <c:v>481</c:v>
                </c:pt>
                <c:pt idx="226">
                  <c:v>442</c:v>
                </c:pt>
                <c:pt idx="227">
                  <c:v>420</c:v>
                </c:pt>
                <c:pt idx="228">
                  <c:v>342</c:v>
                </c:pt>
                <c:pt idx="229">
                  <c:v>307</c:v>
                </c:pt>
                <c:pt idx="230">
                  <c:v>272</c:v>
                </c:pt>
                <c:pt idx="231">
                  <c:v>248</c:v>
                </c:pt>
                <c:pt idx="232">
                  <c:v>232</c:v>
                </c:pt>
                <c:pt idx="233">
                  <c:v>224</c:v>
                </c:pt>
                <c:pt idx="234">
                  <c:v>215</c:v>
                </c:pt>
                <c:pt idx="235">
                  <c:v>220</c:v>
                </c:pt>
                <c:pt idx="236">
                  <c:v>210</c:v>
                </c:pt>
                <c:pt idx="237">
                  <c:v>206</c:v>
                </c:pt>
                <c:pt idx="238">
                  <c:v>191</c:v>
                </c:pt>
                <c:pt idx="239">
                  <c:v>185</c:v>
                </c:pt>
                <c:pt idx="240">
                  <c:v>180</c:v>
                </c:pt>
                <c:pt idx="241">
                  <c:v>161</c:v>
                </c:pt>
                <c:pt idx="242">
                  <c:v>137</c:v>
                </c:pt>
                <c:pt idx="243">
                  <c:v>134</c:v>
                </c:pt>
                <c:pt idx="244">
                  <c:v>130</c:v>
                </c:pt>
                <c:pt idx="245">
                  <c:v>131</c:v>
                </c:pt>
                <c:pt idx="246">
                  <c:v>131</c:v>
                </c:pt>
                <c:pt idx="247">
                  <c:v>120</c:v>
                </c:pt>
                <c:pt idx="248">
                  <c:v>113</c:v>
                </c:pt>
                <c:pt idx="249">
                  <c:v>121</c:v>
                </c:pt>
                <c:pt idx="250">
                  <c:v>101</c:v>
                </c:pt>
                <c:pt idx="251">
                  <c:v>102</c:v>
                </c:pt>
                <c:pt idx="252">
                  <c:v>101</c:v>
                </c:pt>
                <c:pt idx="253">
                  <c:v>106</c:v>
                </c:pt>
                <c:pt idx="254">
                  <c:v>107</c:v>
                </c:pt>
                <c:pt idx="255">
                  <c:v>105</c:v>
                </c:pt>
                <c:pt idx="256">
                  <c:v>103</c:v>
                </c:pt>
                <c:pt idx="257">
                  <c:v>170</c:v>
                </c:pt>
                <c:pt idx="258">
                  <c:v>201</c:v>
                </c:pt>
                <c:pt idx="259">
                  <c:v>203</c:v>
                </c:pt>
                <c:pt idx="260">
                  <c:v>180</c:v>
                </c:pt>
                <c:pt idx="261">
                  <c:v>181</c:v>
                </c:pt>
                <c:pt idx="262">
                  <c:v>164</c:v>
                </c:pt>
                <c:pt idx="263">
                  <c:v>150</c:v>
                </c:pt>
                <c:pt idx="264">
                  <c:v>137</c:v>
                </c:pt>
                <c:pt idx="265">
                  <c:v>154</c:v>
                </c:pt>
                <c:pt idx="266">
                  <c:v>184</c:v>
                </c:pt>
                <c:pt idx="267">
                  <c:v>227</c:v>
                </c:pt>
                <c:pt idx="268">
                  <c:v>219</c:v>
                </c:pt>
                <c:pt idx="269">
                  <c:v>250</c:v>
                </c:pt>
                <c:pt idx="270">
                  <c:v>296</c:v>
                </c:pt>
                <c:pt idx="271">
                  <c:v>377</c:v>
                </c:pt>
                <c:pt idx="272">
                  <c:v>555</c:v>
                </c:pt>
                <c:pt idx="273">
                  <c:v>461</c:v>
                </c:pt>
                <c:pt idx="274">
                  <c:v>439</c:v>
                </c:pt>
                <c:pt idx="275">
                  <c:v>395</c:v>
                </c:pt>
                <c:pt idx="276">
                  <c:v>347</c:v>
                </c:pt>
                <c:pt idx="277">
                  <c:v>317</c:v>
                </c:pt>
                <c:pt idx="278">
                  <c:v>294</c:v>
                </c:pt>
                <c:pt idx="279">
                  <c:v>297</c:v>
                </c:pt>
                <c:pt idx="280">
                  <c:v>291</c:v>
                </c:pt>
                <c:pt idx="281">
                  <c:v>285</c:v>
                </c:pt>
                <c:pt idx="282">
                  <c:v>283</c:v>
                </c:pt>
                <c:pt idx="283">
                  <c:v>272</c:v>
                </c:pt>
                <c:pt idx="284">
                  <c:v>262</c:v>
                </c:pt>
                <c:pt idx="285">
                  <c:v>247</c:v>
                </c:pt>
                <c:pt idx="286">
                  <c:v>245</c:v>
                </c:pt>
                <c:pt idx="287">
                  <c:v>236</c:v>
                </c:pt>
                <c:pt idx="288">
                  <c:v>228</c:v>
                </c:pt>
                <c:pt idx="289">
                  <c:v>221</c:v>
                </c:pt>
                <c:pt idx="290">
                  <c:v>215</c:v>
                </c:pt>
                <c:pt idx="291">
                  <c:v>215</c:v>
                </c:pt>
                <c:pt idx="292">
                  <c:v>214</c:v>
                </c:pt>
              </c:numCache>
            </c:numRef>
          </c:xVal>
          <c:yVal>
            <c:numRef>
              <c:f>'USGS Sonde Animas at Aztec'!$K$4:$K$296</c:f>
              <c:numCache>
                <c:formatCode>0</c:formatCode>
                <c:ptCount val="293"/>
                <c:pt idx="0">
                  <c:v>647</c:v>
                </c:pt>
                <c:pt idx="1">
                  <c:v>645</c:v>
                </c:pt>
                <c:pt idx="2">
                  <c:v>637</c:v>
                </c:pt>
                <c:pt idx="3">
                  <c:v>636</c:v>
                </c:pt>
                <c:pt idx="4">
                  <c:v>644</c:v>
                </c:pt>
                <c:pt idx="5">
                  <c:v>612</c:v>
                </c:pt>
                <c:pt idx="7">
                  <c:v>645</c:v>
                </c:pt>
                <c:pt idx="8">
                  <c:v>663</c:v>
                </c:pt>
                <c:pt idx="9">
                  <c:v>622</c:v>
                </c:pt>
                <c:pt idx="10">
                  <c:v>564</c:v>
                </c:pt>
                <c:pt idx="11">
                  <c:v>592</c:v>
                </c:pt>
                <c:pt idx="12">
                  <c:v>618</c:v>
                </c:pt>
                <c:pt idx="13">
                  <c:v>626</c:v>
                </c:pt>
                <c:pt idx="14">
                  <c:v>612</c:v>
                </c:pt>
                <c:pt idx="15">
                  <c:v>610</c:v>
                </c:pt>
                <c:pt idx="16">
                  <c:v>632</c:v>
                </c:pt>
                <c:pt idx="17">
                  <c:v>640</c:v>
                </c:pt>
                <c:pt idx="18">
                  <c:v>640</c:v>
                </c:pt>
                <c:pt idx="21">
                  <c:v>644</c:v>
                </c:pt>
                <c:pt idx="22">
                  <c:v>645</c:v>
                </c:pt>
                <c:pt idx="23">
                  <c:v>657</c:v>
                </c:pt>
                <c:pt idx="24">
                  <c:v>670</c:v>
                </c:pt>
                <c:pt idx="65">
                  <c:v>602</c:v>
                </c:pt>
                <c:pt idx="66">
                  <c:v>594</c:v>
                </c:pt>
                <c:pt idx="67">
                  <c:v>587</c:v>
                </c:pt>
                <c:pt idx="82">
                  <c:v>349</c:v>
                </c:pt>
                <c:pt idx="83">
                  <c:v>364</c:v>
                </c:pt>
                <c:pt idx="84">
                  <c:v>377</c:v>
                </c:pt>
                <c:pt idx="85">
                  <c:v>385</c:v>
                </c:pt>
                <c:pt idx="86">
                  <c:v>388</c:v>
                </c:pt>
                <c:pt idx="87">
                  <c:v>395</c:v>
                </c:pt>
                <c:pt idx="88">
                  <c:v>401</c:v>
                </c:pt>
                <c:pt idx="89">
                  <c:v>403</c:v>
                </c:pt>
                <c:pt idx="90">
                  <c:v>398</c:v>
                </c:pt>
                <c:pt idx="91">
                  <c:v>402</c:v>
                </c:pt>
                <c:pt idx="92">
                  <c:v>413</c:v>
                </c:pt>
                <c:pt idx="93">
                  <c:v>418</c:v>
                </c:pt>
                <c:pt idx="94">
                  <c:v>414</c:v>
                </c:pt>
                <c:pt idx="95">
                  <c:v>424</c:v>
                </c:pt>
                <c:pt idx="96">
                  <c:v>425</c:v>
                </c:pt>
                <c:pt idx="97">
                  <c:v>408</c:v>
                </c:pt>
                <c:pt idx="98">
                  <c:v>380</c:v>
                </c:pt>
                <c:pt idx="99">
                  <c:v>369</c:v>
                </c:pt>
                <c:pt idx="100">
                  <c:v>372</c:v>
                </c:pt>
                <c:pt idx="101">
                  <c:v>373</c:v>
                </c:pt>
                <c:pt idx="102">
                  <c:v>369</c:v>
                </c:pt>
                <c:pt idx="103">
                  <c:v>332</c:v>
                </c:pt>
                <c:pt idx="104">
                  <c:v>297</c:v>
                </c:pt>
                <c:pt idx="105">
                  <c:v>280</c:v>
                </c:pt>
                <c:pt idx="106">
                  <c:v>277</c:v>
                </c:pt>
                <c:pt idx="107">
                  <c:v>271</c:v>
                </c:pt>
                <c:pt idx="108">
                  <c:v>263</c:v>
                </c:pt>
                <c:pt idx="109">
                  <c:v>245</c:v>
                </c:pt>
                <c:pt idx="110">
                  <c:v>248</c:v>
                </c:pt>
                <c:pt idx="111">
                  <c:v>271</c:v>
                </c:pt>
                <c:pt idx="112">
                  <c:v>286</c:v>
                </c:pt>
                <c:pt idx="113">
                  <c:v>282</c:v>
                </c:pt>
                <c:pt idx="114">
                  <c:v>276</c:v>
                </c:pt>
                <c:pt idx="115">
                  <c:v>292</c:v>
                </c:pt>
                <c:pt idx="116">
                  <c:v>314</c:v>
                </c:pt>
                <c:pt idx="117">
                  <c:v>332</c:v>
                </c:pt>
                <c:pt idx="118">
                  <c:v>350</c:v>
                </c:pt>
                <c:pt idx="119">
                  <c:v>365</c:v>
                </c:pt>
                <c:pt idx="120">
                  <c:v>379</c:v>
                </c:pt>
                <c:pt idx="121">
                  <c:v>394</c:v>
                </c:pt>
                <c:pt idx="122">
                  <c:v>401</c:v>
                </c:pt>
                <c:pt idx="123">
                  <c:v>406</c:v>
                </c:pt>
                <c:pt idx="124">
                  <c:v>393</c:v>
                </c:pt>
                <c:pt idx="125">
                  <c:v>332</c:v>
                </c:pt>
                <c:pt idx="126">
                  <c:v>264</c:v>
                </c:pt>
                <c:pt idx="127">
                  <c:v>238</c:v>
                </c:pt>
                <c:pt idx="128">
                  <c:v>228</c:v>
                </c:pt>
                <c:pt idx="129">
                  <c:v>251</c:v>
                </c:pt>
                <c:pt idx="130">
                  <c:v>261</c:v>
                </c:pt>
                <c:pt idx="131">
                  <c:v>272</c:v>
                </c:pt>
                <c:pt idx="132">
                  <c:v>255</c:v>
                </c:pt>
                <c:pt idx="133">
                  <c:v>222</c:v>
                </c:pt>
                <c:pt idx="134">
                  <c:v>212</c:v>
                </c:pt>
                <c:pt idx="135">
                  <c:v>216</c:v>
                </c:pt>
                <c:pt idx="136">
                  <c:v>226</c:v>
                </c:pt>
                <c:pt idx="137">
                  <c:v>252</c:v>
                </c:pt>
                <c:pt idx="138">
                  <c:v>278</c:v>
                </c:pt>
                <c:pt idx="139">
                  <c:v>305</c:v>
                </c:pt>
                <c:pt idx="140">
                  <c:v>322</c:v>
                </c:pt>
                <c:pt idx="141">
                  <c:v>332</c:v>
                </c:pt>
                <c:pt idx="142">
                  <c:v>339</c:v>
                </c:pt>
                <c:pt idx="143">
                  <c:v>323</c:v>
                </c:pt>
                <c:pt idx="144">
                  <c:v>299</c:v>
                </c:pt>
                <c:pt idx="145">
                  <c:v>250</c:v>
                </c:pt>
                <c:pt idx="146">
                  <c:v>235</c:v>
                </c:pt>
                <c:pt idx="147">
                  <c:v>231</c:v>
                </c:pt>
                <c:pt idx="148">
                  <c:v>240</c:v>
                </c:pt>
                <c:pt idx="149">
                  <c:v>233</c:v>
                </c:pt>
                <c:pt idx="150">
                  <c:v>224</c:v>
                </c:pt>
                <c:pt idx="151">
                  <c:v>215</c:v>
                </c:pt>
                <c:pt idx="152">
                  <c:v>213</c:v>
                </c:pt>
                <c:pt idx="153">
                  <c:v>196</c:v>
                </c:pt>
                <c:pt idx="154">
                  <c:v>187</c:v>
                </c:pt>
                <c:pt idx="155">
                  <c:v>179</c:v>
                </c:pt>
                <c:pt idx="156">
                  <c:v>175</c:v>
                </c:pt>
                <c:pt idx="157">
                  <c:v>180</c:v>
                </c:pt>
                <c:pt idx="158">
                  <c:v>184</c:v>
                </c:pt>
                <c:pt idx="159">
                  <c:v>179</c:v>
                </c:pt>
                <c:pt idx="160">
                  <c:v>173</c:v>
                </c:pt>
                <c:pt idx="161">
                  <c:v>171</c:v>
                </c:pt>
                <c:pt idx="162">
                  <c:v>179</c:v>
                </c:pt>
                <c:pt idx="163">
                  <c:v>188</c:v>
                </c:pt>
                <c:pt idx="164">
                  <c:v>201</c:v>
                </c:pt>
                <c:pt idx="165">
                  <c:v>212</c:v>
                </c:pt>
                <c:pt idx="166">
                  <c:v>206</c:v>
                </c:pt>
                <c:pt idx="167">
                  <c:v>197</c:v>
                </c:pt>
                <c:pt idx="168">
                  <c:v>187</c:v>
                </c:pt>
                <c:pt idx="169">
                  <c:v>175</c:v>
                </c:pt>
                <c:pt idx="170">
                  <c:v>177</c:v>
                </c:pt>
                <c:pt idx="171">
                  <c:v>190</c:v>
                </c:pt>
                <c:pt idx="172">
                  <c:v>196</c:v>
                </c:pt>
                <c:pt idx="173">
                  <c:v>202</c:v>
                </c:pt>
                <c:pt idx="174">
                  <c:v>214</c:v>
                </c:pt>
                <c:pt idx="175">
                  <c:v>228</c:v>
                </c:pt>
                <c:pt idx="176">
                  <c:v>243</c:v>
                </c:pt>
                <c:pt idx="177">
                  <c:v>253</c:v>
                </c:pt>
                <c:pt idx="178">
                  <c:v>260</c:v>
                </c:pt>
                <c:pt idx="179">
                  <c:v>262</c:v>
                </c:pt>
                <c:pt idx="180">
                  <c:v>277</c:v>
                </c:pt>
                <c:pt idx="181">
                  <c:v>289</c:v>
                </c:pt>
                <c:pt idx="182">
                  <c:v>297</c:v>
                </c:pt>
                <c:pt idx="183">
                  <c:v>305</c:v>
                </c:pt>
                <c:pt idx="184">
                  <c:v>313</c:v>
                </c:pt>
                <c:pt idx="185">
                  <c:v>322</c:v>
                </c:pt>
                <c:pt idx="186">
                  <c:v>327</c:v>
                </c:pt>
                <c:pt idx="187">
                  <c:v>334</c:v>
                </c:pt>
                <c:pt idx="188">
                  <c:v>339</c:v>
                </c:pt>
                <c:pt idx="189">
                  <c:v>346</c:v>
                </c:pt>
                <c:pt idx="190">
                  <c:v>348</c:v>
                </c:pt>
                <c:pt idx="191">
                  <c:v>348</c:v>
                </c:pt>
                <c:pt idx="192">
                  <c:v>349</c:v>
                </c:pt>
                <c:pt idx="193">
                  <c:v>336</c:v>
                </c:pt>
                <c:pt idx="194">
                  <c:v>327</c:v>
                </c:pt>
                <c:pt idx="195">
                  <c:v>372</c:v>
                </c:pt>
                <c:pt idx="196">
                  <c:v>378</c:v>
                </c:pt>
                <c:pt idx="197">
                  <c:v>380</c:v>
                </c:pt>
                <c:pt idx="198">
                  <c:v>390</c:v>
                </c:pt>
                <c:pt idx="199">
                  <c:v>395</c:v>
                </c:pt>
                <c:pt idx="200">
                  <c:v>394</c:v>
                </c:pt>
                <c:pt idx="201">
                  <c:v>399</c:v>
                </c:pt>
                <c:pt idx="202">
                  <c:v>391</c:v>
                </c:pt>
                <c:pt idx="203">
                  <c:v>378</c:v>
                </c:pt>
                <c:pt idx="204">
                  <c:v>395</c:v>
                </c:pt>
                <c:pt idx="205">
                  <c:v>432</c:v>
                </c:pt>
                <c:pt idx="206">
                  <c:v>382</c:v>
                </c:pt>
                <c:pt idx="207">
                  <c:v>355</c:v>
                </c:pt>
                <c:pt idx="208">
                  <c:v>384</c:v>
                </c:pt>
                <c:pt idx="209">
                  <c:v>385</c:v>
                </c:pt>
                <c:pt idx="210">
                  <c:v>354</c:v>
                </c:pt>
                <c:pt idx="211">
                  <c:v>316</c:v>
                </c:pt>
                <c:pt idx="212">
                  <c:v>343</c:v>
                </c:pt>
                <c:pt idx="213">
                  <c:v>364</c:v>
                </c:pt>
                <c:pt idx="214">
                  <c:v>381</c:v>
                </c:pt>
                <c:pt idx="215">
                  <c:v>393</c:v>
                </c:pt>
                <c:pt idx="216">
                  <c:v>403</c:v>
                </c:pt>
                <c:pt idx="217">
                  <c:v>380</c:v>
                </c:pt>
                <c:pt idx="218">
                  <c:v>385</c:v>
                </c:pt>
                <c:pt idx="219">
                  <c:v>393</c:v>
                </c:pt>
                <c:pt idx="220">
                  <c:v>397</c:v>
                </c:pt>
                <c:pt idx="221">
                  <c:v>400</c:v>
                </c:pt>
                <c:pt idx="222">
                  <c:v>416</c:v>
                </c:pt>
                <c:pt idx="223">
                  <c:v>430</c:v>
                </c:pt>
                <c:pt idx="224">
                  <c:v>438</c:v>
                </c:pt>
                <c:pt idx="225">
                  <c:v>451</c:v>
                </c:pt>
                <c:pt idx="226">
                  <c:v>466</c:v>
                </c:pt>
                <c:pt idx="227">
                  <c:v>482</c:v>
                </c:pt>
                <c:pt idx="228">
                  <c:v>502</c:v>
                </c:pt>
                <c:pt idx="229">
                  <c:v>516</c:v>
                </c:pt>
                <c:pt idx="230">
                  <c:v>529</c:v>
                </c:pt>
                <c:pt idx="231">
                  <c:v>541</c:v>
                </c:pt>
                <c:pt idx="232">
                  <c:v>568</c:v>
                </c:pt>
                <c:pt idx="233">
                  <c:v>587</c:v>
                </c:pt>
                <c:pt idx="234">
                  <c:v>579</c:v>
                </c:pt>
                <c:pt idx="235">
                  <c:v>577</c:v>
                </c:pt>
                <c:pt idx="236">
                  <c:v>582</c:v>
                </c:pt>
                <c:pt idx="237">
                  <c:v>581</c:v>
                </c:pt>
                <c:pt idx="238">
                  <c:v>594</c:v>
                </c:pt>
                <c:pt idx="239">
                  <c:v>596</c:v>
                </c:pt>
                <c:pt idx="240">
                  <c:v>603</c:v>
                </c:pt>
                <c:pt idx="241">
                  <c:v>615</c:v>
                </c:pt>
                <c:pt idx="242">
                  <c:v>638</c:v>
                </c:pt>
                <c:pt idx="243">
                  <c:v>642</c:v>
                </c:pt>
                <c:pt idx="244">
                  <c:v>641</c:v>
                </c:pt>
                <c:pt idx="245">
                  <c:v>646</c:v>
                </c:pt>
                <c:pt idx="246">
                  <c:v>650</c:v>
                </c:pt>
                <c:pt idx="247">
                  <c:v>662</c:v>
                </c:pt>
                <c:pt idx="248">
                  <c:v>662</c:v>
                </c:pt>
                <c:pt idx="249">
                  <c:v>660</c:v>
                </c:pt>
                <c:pt idx="250">
                  <c:v>683</c:v>
                </c:pt>
                <c:pt idx="251">
                  <c:v>687</c:v>
                </c:pt>
                <c:pt idx="252">
                  <c:v>694</c:v>
                </c:pt>
                <c:pt idx="253">
                  <c:v>686</c:v>
                </c:pt>
                <c:pt idx="254">
                  <c:v>685</c:v>
                </c:pt>
                <c:pt idx="255">
                  <c:v>695</c:v>
                </c:pt>
                <c:pt idx="256">
                  <c:v>698</c:v>
                </c:pt>
                <c:pt idx="257">
                  <c:v>718</c:v>
                </c:pt>
                <c:pt idx="258">
                  <c:v>636</c:v>
                </c:pt>
                <c:pt idx="259">
                  <c:v>647</c:v>
                </c:pt>
                <c:pt idx="260">
                  <c:v>623</c:v>
                </c:pt>
                <c:pt idx="261">
                  <c:v>629</c:v>
                </c:pt>
                <c:pt idx="262">
                  <c:v>650</c:v>
                </c:pt>
                <c:pt idx="263">
                  <c:v>661</c:v>
                </c:pt>
                <c:pt idx="264">
                  <c:v>680</c:v>
                </c:pt>
                <c:pt idx="265">
                  <c:v>675</c:v>
                </c:pt>
                <c:pt idx="266">
                  <c:v>657</c:v>
                </c:pt>
                <c:pt idx="267">
                  <c:v>651</c:v>
                </c:pt>
                <c:pt idx="268">
                  <c:v>634</c:v>
                </c:pt>
                <c:pt idx="269">
                  <c:v>675</c:v>
                </c:pt>
                <c:pt idx="270">
                  <c:v>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83-4F70-967B-147CC8EA0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02296"/>
        <c:axId val="526000984"/>
      </c:scatterChart>
      <c:valAx>
        <c:axId val="52600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Streamflow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0984"/>
        <c:crosses val="autoZero"/>
        <c:crossBetween val="midCat"/>
      </c:valAx>
      <c:valAx>
        <c:axId val="52600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Specific Conductance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0.231300306211723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2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Aztec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7171296296296296"/>
          <c:w val="0.80596062992125983"/>
          <c:h val="0.6366050597841936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8.0376859142607171E-2"/>
                  <c:y val="-0.343400408282298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'USGS Sonde Animas at Aztec'!$H$4:$H$296</c:f>
              <c:numCache>
                <c:formatCode>General</c:formatCode>
                <c:ptCount val="293"/>
                <c:pt idx="0">
                  <c:v>300</c:v>
                </c:pt>
                <c:pt idx="1">
                  <c:v>305</c:v>
                </c:pt>
                <c:pt idx="2">
                  <c:v>307</c:v>
                </c:pt>
                <c:pt idx="3">
                  <c:v>304</c:v>
                </c:pt>
                <c:pt idx="4">
                  <c:v>322</c:v>
                </c:pt>
                <c:pt idx="5">
                  <c:v>429</c:v>
                </c:pt>
                <c:pt idx="6">
                  <c:v>315</c:v>
                </c:pt>
                <c:pt idx="7">
                  <c:v>280</c:v>
                </c:pt>
                <c:pt idx="8">
                  <c:v>302</c:v>
                </c:pt>
                <c:pt idx="9">
                  <c:v>468</c:v>
                </c:pt>
                <c:pt idx="10">
                  <c:v>406</c:v>
                </c:pt>
                <c:pt idx="11">
                  <c:v>363</c:v>
                </c:pt>
                <c:pt idx="12">
                  <c:v>335</c:v>
                </c:pt>
                <c:pt idx="13">
                  <c:v>333</c:v>
                </c:pt>
                <c:pt idx="14">
                  <c:v>378</c:v>
                </c:pt>
                <c:pt idx="15">
                  <c:v>360</c:v>
                </c:pt>
                <c:pt idx="16">
                  <c:v>356</c:v>
                </c:pt>
                <c:pt idx="17">
                  <c:v>344</c:v>
                </c:pt>
                <c:pt idx="18">
                  <c:v>324</c:v>
                </c:pt>
                <c:pt idx="19">
                  <c:v>314</c:v>
                </c:pt>
                <c:pt idx="20">
                  <c:v>351</c:v>
                </c:pt>
                <c:pt idx="21">
                  <c:v>320</c:v>
                </c:pt>
                <c:pt idx="22">
                  <c:v>325</c:v>
                </c:pt>
                <c:pt idx="23">
                  <c:v>334</c:v>
                </c:pt>
                <c:pt idx="24">
                  <c:v>319</c:v>
                </c:pt>
                <c:pt idx="25">
                  <c:v>290</c:v>
                </c:pt>
                <c:pt idx="26">
                  <c:v>250</c:v>
                </c:pt>
                <c:pt idx="27">
                  <c:v>245</c:v>
                </c:pt>
                <c:pt idx="28">
                  <c:v>260</c:v>
                </c:pt>
                <c:pt idx="29">
                  <c:v>267</c:v>
                </c:pt>
                <c:pt idx="30">
                  <c:v>295</c:v>
                </c:pt>
                <c:pt idx="31">
                  <c:v>314</c:v>
                </c:pt>
                <c:pt idx="32">
                  <c:v>322</c:v>
                </c:pt>
                <c:pt idx="33">
                  <c:v>329</c:v>
                </c:pt>
                <c:pt idx="34">
                  <c:v>328</c:v>
                </c:pt>
                <c:pt idx="35">
                  <c:v>337</c:v>
                </c:pt>
                <c:pt idx="36">
                  <c:v>331</c:v>
                </c:pt>
                <c:pt idx="37">
                  <c:v>346</c:v>
                </c:pt>
                <c:pt idx="38">
                  <c:v>392</c:v>
                </c:pt>
                <c:pt idx="39">
                  <c:v>526</c:v>
                </c:pt>
                <c:pt idx="40">
                  <c:v>426</c:v>
                </c:pt>
                <c:pt idx="41">
                  <c:v>419</c:v>
                </c:pt>
                <c:pt idx="42">
                  <c:v>437</c:v>
                </c:pt>
                <c:pt idx="43">
                  <c:v>479</c:v>
                </c:pt>
                <c:pt idx="44">
                  <c:v>516</c:v>
                </c:pt>
                <c:pt idx="45">
                  <c:v>451</c:v>
                </c:pt>
                <c:pt idx="46">
                  <c:v>427</c:v>
                </c:pt>
                <c:pt idx="47">
                  <c:v>428</c:v>
                </c:pt>
                <c:pt idx="48">
                  <c:v>448</c:v>
                </c:pt>
                <c:pt idx="49">
                  <c:v>480</c:v>
                </c:pt>
                <c:pt idx="50">
                  <c:v>512</c:v>
                </c:pt>
                <c:pt idx="51">
                  <c:v>466</c:v>
                </c:pt>
                <c:pt idx="52">
                  <c:v>471</c:v>
                </c:pt>
                <c:pt idx="53">
                  <c:v>512</c:v>
                </c:pt>
                <c:pt idx="54">
                  <c:v>507</c:v>
                </c:pt>
                <c:pt idx="55">
                  <c:v>460</c:v>
                </c:pt>
                <c:pt idx="56">
                  <c:v>432</c:v>
                </c:pt>
                <c:pt idx="57">
                  <c:v>421</c:v>
                </c:pt>
                <c:pt idx="58">
                  <c:v>456</c:v>
                </c:pt>
                <c:pt idx="59">
                  <c:v>427</c:v>
                </c:pt>
                <c:pt idx="60">
                  <c:v>393</c:v>
                </c:pt>
                <c:pt idx="61">
                  <c:v>386</c:v>
                </c:pt>
                <c:pt idx="62">
                  <c:v>395</c:v>
                </c:pt>
                <c:pt idx="63">
                  <c:v>396</c:v>
                </c:pt>
                <c:pt idx="64">
                  <c:v>390</c:v>
                </c:pt>
                <c:pt idx="65">
                  <c:v>381</c:v>
                </c:pt>
                <c:pt idx="66">
                  <c:v>372</c:v>
                </c:pt>
                <c:pt idx="67">
                  <c:v>390</c:v>
                </c:pt>
                <c:pt idx="68">
                  <c:v>415</c:v>
                </c:pt>
                <c:pt idx="69">
                  <c:v>479</c:v>
                </c:pt>
                <c:pt idx="70">
                  <c:v>578</c:v>
                </c:pt>
                <c:pt idx="71">
                  <c:v>688</c:v>
                </c:pt>
                <c:pt idx="72">
                  <c:v>754</c:v>
                </c:pt>
                <c:pt idx="73">
                  <c:v>859</c:v>
                </c:pt>
                <c:pt idx="74">
                  <c:v>1010</c:v>
                </c:pt>
                <c:pt idx="75">
                  <c:v>1150</c:v>
                </c:pt>
                <c:pt idx="76">
                  <c:v>1280</c:v>
                </c:pt>
                <c:pt idx="77">
                  <c:v>1490</c:v>
                </c:pt>
                <c:pt idx="78">
                  <c:v>1590</c:v>
                </c:pt>
                <c:pt idx="79">
                  <c:v>1600</c:v>
                </c:pt>
                <c:pt idx="80">
                  <c:v>1580</c:v>
                </c:pt>
                <c:pt idx="81">
                  <c:v>1500</c:v>
                </c:pt>
                <c:pt idx="82">
                  <c:v>1380</c:v>
                </c:pt>
                <c:pt idx="83">
                  <c:v>1210</c:v>
                </c:pt>
                <c:pt idx="84">
                  <c:v>1130</c:v>
                </c:pt>
                <c:pt idx="85">
                  <c:v>1090</c:v>
                </c:pt>
                <c:pt idx="86">
                  <c:v>1110</c:v>
                </c:pt>
                <c:pt idx="87">
                  <c:v>1060</c:v>
                </c:pt>
                <c:pt idx="88">
                  <c:v>997</c:v>
                </c:pt>
                <c:pt idx="89">
                  <c:v>1010</c:v>
                </c:pt>
                <c:pt idx="90">
                  <c:v>1020</c:v>
                </c:pt>
                <c:pt idx="91">
                  <c:v>954</c:v>
                </c:pt>
                <c:pt idx="92">
                  <c:v>922</c:v>
                </c:pt>
                <c:pt idx="93">
                  <c:v>974</c:v>
                </c:pt>
                <c:pt idx="94">
                  <c:v>886</c:v>
                </c:pt>
                <c:pt idx="95">
                  <c:v>824</c:v>
                </c:pt>
                <c:pt idx="96">
                  <c:v>839</c:v>
                </c:pt>
                <c:pt idx="97">
                  <c:v>927</c:v>
                </c:pt>
                <c:pt idx="98">
                  <c:v>1030</c:v>
                </c:pt>
                <c:pt idx="99">
                  <c:v>1020</c:v>
                </c:pt>
                <c:pt idx="100">
                  <c:v>1010</c:v>
                </c:pt>
                <c:pt idx="101">
                  <c:v>1000</c:v>
                </c:pt>
                <c:pt idx="102">
                  <c:v>1100</c:v>
                </c:pt>
                <c:pt idx="103">
                  <c:v>1420</c:v>
                </c:pt>
                <c:pt idx="104">
                  <c:v>1690</c:v>
                </c:pt>
                <c:pt idx="105">
                  <c:v>1880</c:v>
                </c:pt>
                <c:pt idx="106">
                  <c:v>1880</c:v>
                </c:pt>
                <c:pt idx="107">
                  <c:v>2000</c:v>
                </c:pt>
                <c:pt idx="108">
                  <c:v>2290</c:v>
                </c:pt>
                <c:pt idx="109">
                  <c:v>2440</c:v>
                </c:pt>
                <c:pt idx="110">
                  <c:v>2430</c:v>
                </c:pt>
                <c:pt idx="111">
                  <c:v>1940</c:v>
                </c:pt>
                <c:pt idx="112">
                  <c:v>1710</c:v>
                </c:pt>
                <c:pt idx="113">
                  <c:v>1780</c:v>
                </c:pt>
                <c:pt idx="114">
                  <c:v>1730</c:v>
                </c:pt>
                <c:pt idx="115">
                  <c:v>1500</c:v>
                </c:pt>
                <c:pt idx="116">
                  <c:v>1350</c:v>
                </c:pt>
                <c:pt idx="117">
                  <c:v>1200</c:v>
                </c:pt>
                <c:pt idx="118">
                  <c:v>1060</c:v>
                </c:pt>
                <c:pt idx="119">
                  <c:v>981</c:v>
                </c:pt>
                <c:pt idx="120">
                  <c:v>890</c:v>
                </c:pt>
                <c:pt idx="121">
                  <c:v>789</c:v>
                </c:pt>
                <c:pt idx="122">
                  <c:v>736</c:v>
                </c:pt>
                <c:pt idx="123">
                  <c:v>713</c:v>
                </c:pt>
                <c:pt idx="124">
                  <c:v>831</c:v>
                </c:pt>
                <c:pt idx="125">
                  <c:v>1320</c:v>
                </c:pt>
                <c:pt idx="126">
                  <c:v>1880</c:v>
                </c:pt>
                <c:pt idx="127">
                  <c:v>2420</c:v>
                </c:pt>
                <c:pt idx="128">
                  <c:v>2490</c:v>
                </c:pt>
                <c:pt idx="129">
                  <c:v>2300</c:v>
                </c:pt>
                <c:pt idx="130">
                  <c:v>1970</c:v>
                </c:pt>
                <c:pt idx="131">
                  <c:v>1850</c:v>
                </c:pt>
                <c:pt idx="132">
                  <c:v>2190</c:v>
                </c:pt>
                <c:pt idx="133">
                  <c:v>2750</c:v>
                </c:pt>
                <c:pt idx="134">
                  <c:v>2870</c:v>
                </c:pt>
                <c:pt idx="135">
                  <c:v>2710</c:v>
                </c:pt>
                <c:pt idx="136">
                  <c:v>2380</c:v>
                </c:pt>
                <c:pt idx="137">
                  <c:v>1980</c:v>
                </c:pt>
                <c:pt idx="138">
                  <c:v>1640</c:v>
                </c:pt>
                <c:pt idx="139">
                  <c:v>1400</c:v>
                </c:pt>
                <c:pt idx="140">
                  <c:v>1240</c:v>
                </c:pt>
                <c:pt idx="141">
                  <c:v>1120</c:v>
                </c:pt>
                <c:pt idx="142">
                  <c:v>1110</c:v>
                </c:pt>
                <c:pt idx="143">
                  <c:v>1200</c:v>
                </c:pt>
                <c:pt idx="144">
                  <c:v>1530</c:v>
                </c:pt>
                <c:pt idx="145">
                  <c:v>2000</c:v>
                </c:pt>
                <c:pt idx="146">
                  <c:v>2230</c:v>
                </c:pt>
                <c:pt idx="147">
                  <c:v>2150</c:v>
                </c:pt>
                <c:pt idx="148">
                  <c:v>2080</c:v>
                </c:pt>
                <c:pt idx="149">
                  <c:v>2150</c:v>
                </c:pt>
                <c:pt idx="150">
                  <c:v>2260</c:v>
                </c:pt>
                <c:pt idx="151">
                  <c:v>2400</c:v>
                </c:pt>
                <c:pt idx="152">
                  <c:v>2620</c:v>
                </c:pt>
                <c:pt idx="153">
                  <c:v>3090</c:v>
                </c:pt>
                <c:pt idx="154">
                  <c:v>3450</c:v>
                </c:pt>
                <c:pt idx="155">
                  <c:v>3790</c:v>
                </c:pt>
                <c:pt idx="156">
                  <c:v>3730</c:v>
                </c:pt>
                <c:pt idx="157">
                  <c:v>3440</c:v>
                </c:pt>
                <c:pt idx="158">
                  <c:v>3280</c:v>
                </c:pt>
                <c:pt idx="159">
                  <c:v>3680</c:v>
                </c:pt>
                <c:pt idx="160">
                  <c:v>3870</c:v>
                </c:pt>
                <c:pt idx="161">
                  <c:v>3870</c:v>
                </c:pt>
                <c:pt idx="162">
                  <c:v>3410</c:v>
                </c:pt>
                <c:pt idx="163">
                  <c:v>3130</c:v>
                </c:pt>
                <c:pt idx="164">
                  <c:v>2580</c:v>
                </c:pt>
                <c:pt idx="165">
                  <c:v>2370</c:v>
                </c:pt>
                <c:pt idx="166">
                  <c:v>2480</c:v>
                </c:pt>
                <c:pt idx="167">
                  <c:v>2670</c:v>
                </c:pt>
                <c:pt idx="168">
                  <c:v>2940</c:v>
                </c:pt>
                <c:pt idx="169">
                  <c:v>3290</c:v>
                </c:pt>
                <c:pt idx="170">
                  <c:v>3160</c:v>
                </c:pt>
                <c:pt idx="171">
                  <c:v>2800</c:v>
                </c:pt>
                <c:pt idx="172">
                  <c:v>2690</c:v>
                </c:pt>
                <c:pt idx="173">
                  <c:v>2420</c:v>
                </c:pt>
                <c:pt idx="174">
                  <c:v>2150</c:v>
                </c:pt>
                <c:pt idx="175">
                  <c:v>1890</c:v>
                </c:pt>
                <c:pt idx="176">
                  <c:v>1710</c:v>
                </c:pt>
                <c:pt idx="177">
                  <c:v>1560</c:v>
                </c:pt>
                <c:pt idx="178">
                  <c:v>1520</c:v>
                </c:pt>
                <c:pt idx="179">
                  <c:v>1400</c:v>
                </c:pt>
                <c:pt idx="180">
                  <c:v>1250</c:v>
                </c:pt>
                <c:pt idx="181">
                  <c:v>1190</c:v>
                </c:pt>
                <c:pt idx="182">
                  <c:v>1110</c:v>
                </c:pt>
                <c:pt idx="183">
                  <c:v>1050</c:v>
                </c:pt>
                <c:pt idx="184">
                  <c:v>980</c:v>
                </c:pt>
                <c:pt idx="185">
                  <c:v>942</c:v>
                </c:pt>
                <c:pt idx="186">
                  <c:v>889</c:v>
                </c:pt>
                <c:pt idx="187">
                  <c:v>865</c:v>
                </c:pt>
                <c:pt idx="188">
                  <c:v>842</c:v>
                </c:pt>
                <c:pt idx="189">
                  <c:v>839</c:v>
                </c:pt>
                <c:pt idx="190">
                  <c:v>841</c:v>
                </c:pt>
                <c:pt idx="191">
                  <c:v>864</c:v>
                </c:pt>
                <c:pt idx="192">
                  <c:v>827</c:v>
                </c:pt>
                <c:pt idx="193">
                  <c:v>1080</c:v>
                </c:pt>
                <c:pt idx="194">
                  <c:v>920</c:v>
                </c:pt>
                <c:pt idx="195">
                  <c:v>870</c:v>
                </c:pt>
                <c:pt idx="196">
                  <c:v>849</c:v>
                </c:pt>
                <c:pt idx="197">
                  <c:v>806</c:v>
                </c:pt>
                <c:pt idx="198">
                  <c:v>773</c:v>
                </c:pt>
                <c:pt idx="199">
                  <c:v>748</c:v>
                </c:pt>
                <c:pt idx="200">
                  <c:v>734</c:v>
                </c:pt>
                <c:pt idx="201">
                  <c:v>713</c:v>
                </c:pt>
                <c:pt idx="202">
                  <c:v>855</c:v>
                </c:pt>
                <c:pt idx="203">
                  <c:v>845</c:v>
                </c:pt>
                <c:pt idx="204">
                  <c:v>792</c:v>
                </c:pt>
                <c:pt idx="205">
                  <c:v>935</c:v>
                </c:pt>
                <c:pt idx="206">
                  <c:v>976</c:v>
                </c:pt>
                <c:pt idx="207">
                  <c:v>925</c:v>
                </c:pt>
                <c:pt idx="208">
                  <c:v>879</c:v>
                </c:pt>
                <c:pt idx="209">
                  <c:v>934</c:v>
                </c:pt>
                <c:pt idx="210">
                  <c:v>1470</c:v>
                </c:pt>
                <c:pt idx="211">
                  <c:v>1260</c:v>
                </c:pt>
                <c:pt idx="212">
                  <c:v>1060</c:v>
                </c:pt>
                <c:pt idx="213">
                  <c:v>907</c:v>
                </c:pt>
                <c:pt idx="214">
                  <c:v>881</c:v>
                </c:pt>
                <c:pt idx="215">
                  <c:v>810</c:v>
                </c:pt>
                <c:pt idx="216">
                  <c:v>792</c:v>
                </c:pt>
                <c:pt idx="217">
                  <c:v>837</c:v>
                </c:pt>
                <c:pt idx="218">
                  <c:v>786</c:v>
                </c:pt>
                <c:pt idx="219">
                  <c:v>748</c:v>
                </c:pt>
                <c:pt idx="220">
                  <c:v>718</c:v>
                </c:pt>
                <c:pt idx="221">
                  <c:v>690</c:v>
                </c:pt>
                <c:pt idx="222">
                  <c:v>612</c:v>
                </c:pt>
                <c:pt idx="223">
                  <c:v>580</c:v>
                </c:pt>
                <c:pt idx="224">
                  <c:v>541</c:v>
                </c:pt>
                <c:pt idx="225">
                  <c:v>481</c:v>
                </c:pt>
                <c:pt idx="226">
                  <c:v>442</c:v>
                </c:pt>
                <c:pt idx="227">
                  <c:v>420</c:v>
                </c:pt>
                <c:pt idx="228">
                  <c:v>342</c:v>
                </c:pt>
                <c:pt idx="229">
                  <c:v>307</c:v>
                </c:pt>
                <c:pt idx="230">
                  <c:v>272</c:v>
                </c:pt>
                <c:pt idx="231">
                  <c:v>248</c:v>
                </c:pt>
                <c:pt idx="232">
                  <c:v>232</c:v>
                </c:pt>
                <c:pt idx="233">
                  <c:v>224</c:v>
                </c:pt>
                <c:pt idx="234">
                  <c:v>215</c:v>
                </c:pt>
                <c:pt idx="235">
                  <c:v>220</c:v>
                </c:pt>
                <c:pt idx="236">
                  <c:v>210</c:v>
                </c:pt>
                <c:pt idx="237">
                  <c:v>206</c:v>
                </c:pt>
                <c:pt idx="238">
                  <c:v>191</c:v>
                </c:pt>
                <c:pt idx="239">
                  <c:v>185</c:v>
                </c:pt>
                <c:pt idx="240">
                  <c:v>180</c:v>
                </c:pt>
                <c:pt idx="241">
                  <c:v>161</c:v>
                </c:pt>
                <c:pt idx="242">
                  <c:v>137</c:v>
                </c:pt>
                <c:pt idx="243">
                  <c:v>134</c:v>
                </c:pt>
                <c:pt idx="244">
                  <c:v>130</c:v>
                </c:pt>
                <c:pt idx="245">
                  <c:v>131</c:v>
                </c:pt>
                <c:pt idx="246">
                  <c:v>131</c:v>
                </c:pt>
                <c:pt idx="247">
                  <c:v>120</c:v>
                </c:pt>
                <c:pt idx="248">
                  <c:v>113</c:v>
                </c:pt>
                <c:pt idx="249">
                  <c:v>121</c:v>
                </c:pt>
                <c:pt idx="250">
                  <c:v>101</c:v>
                </c:pt>
                <c:pt idx="251">
                  <c:v>102</c:v>
                </c:pt>
                <c:pt idx="252">
                  <c:v>101</c:v>
                </c:pt>
                <c:pt idx="253">
                  <c:v>106</c:v>
                </c:pt>
                <c:pt idx="254">
                  <c:v>107</c:v>
                </c:pt>
                <c:pt idx="255">
                  <c:v>105</c:v>
                </c:pt>
                <c:pt idx="256">
                  <c:v>103</c:v>
                </c:pt>
                <c:pt idx="257">
                  <c:v>170</c:v>
                </c:pt>
                <c:pt idx="258">
                  <c:v>201</c:v>
                </c:pt>
                <c:pt idx="259">
                  <c:v>203</c:v>
                </c:pt>
                <c:pt idx="260">
                  <c:v>180</c:v>
                </c:pt>
                <c:pt idx="261">
                  <c:v>181</c:v>
                </c:pt>
                <c:pt idx="262">
                  <c:v>164</c:v>
                </c:pt>
                <c:pt idx="263">
                  <c:v>150</c:v>
                </c:pt>
                <c:pt idx="264">
                  <c:v>137</c:v>
                </c:pt>
                <c:pt idx="265">
                  <c:v>154</c:v>
                </c:pt>
                <c:pt idx="266">
                  <c:v>184</c:v>
                </c:pt>
                <c:pt idx="267">
                  <c:v>227</c:v>
                </c:pt>
                <c:pt idx="268">
                  <c:v>219</c:v>
                </c:pt>
                <c:pt idx="269">
                  <c:v>250</c:v>
                </c:pt>
                <c:pt idx="270">
                  <c:v>296</c:v>
                </c:pt>
                <c:pt idx="271">
                  <c:v>377</c:v>
                </c:pt>
                <c:pt idx="272">
                  <c:v>555</c:v>
                </c:pt>
                <c:pt idx="273">
                  <c:v>461</c:v>
                </c:pt>
                <c:pt idx="274">
                  <c:v>439</c:v>
                </c:pt>
                <c:pt idx="275">
                  <c:v>395</c:v>
                </c:pt>
                <c:pt idx="276">
                  <c:v>347</c:v>
                </c:pt>
                <c:pt idx="277">
                  <c:v>317</c:v>
                </c:pt>
                <c:pt idx="278">
                  <c:v>294</c:v>
                </c:pt>
                <c:pt idx="279">
                  <c:v>297</c:v>
                </c:pt>
                <c:pt idx="280">
                  <c:v>291</c:v>
                </c:pt>
                <c:pt idx="281">
                  <c:v>285</c:v>
                </c:pt>
                <c:pt idx="282">
                  <c:v>283</c:v>
                </c:pt>
                <c:pt idx="283">
                  <c:v>272</c:v>
                </c:pt>
                <c:pt idx="284">
                  <c:v>262</c:v>
                </c:pt>
                <c:pt idx="285">
                  <c:v>247</c:v>
                </c:pt>
                <c:pt idx="286">
                  <c:v>245</c:v>
                </c:pt>
                <c:pt idx="287">
                  <c:v>236</c:v>
                </c:pt>
                <c:pt idx="288">
                  <c:v>228</c:v>
                </c:pt>
                <c:pt idx="289">
                  <c:v>221</c:v>
                </c:pt>
                <c:pt idx="290">
                  <c:v>215</c:v>
                </c:pt>
                <c:pt idx="291">
                  <c:v>215</c:v>
                </c:pt>
                <c:pt idx="292">
                  <c:v>214</c:v>
                </c:pt>
              </c:numCache>
            </c:numRef>
          </c:xVal>
          <c:yVal>
            <c:numRef>
              <c:f>'USGS Sonde Animas at Aztec'!$G$4:$G$296</c:f>
              <c:numCache>
                <c:formatCode>0.0</c:formatCode>
                <c:ptCount val="293"/>
                <c:pt idx="0">
                  <c:v>8.3000000000000007</c:v>
                </c:pt>
                <c:pt idx="1">
                  <c:v>8.3000000000000007</c:v>
                </c:pt>
                <c:pt idx="2">
                  <c:v>8.3000000000000007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8.3000000000000007</c:v>
                </c:pt>
                <c:pt idx="7">
                  <c:v>8.3000000000000007</c:v>
                </c:pt>
                <c:pt idx="8">
                  <c:v>8.3000000000000007</c:v>
                </c:pt>
                <c:pt idx="9">
                  <c:v>8.3000000000000007</c:v>
                </c:pt>
                <c:pt idx="10">
                  <c:v>8.1999999999999993</c:v>
                </c:pt>
                <c:pt idx="11">
                  <c:v>8.1999999999999993</c:v>
                </c:pt>
                <c:pt idx="12">
                  <c:v>8.3000000000000007</c:v>
                </c:pt>
                <c:pt idx="13">
                  <c:v>8.3000000000000007</c:v>
                </c:pt>
                <c:pt idx="14">
                  <c:v>8.3000000000000007</c:v>
                </c:pt>
                <c:pt idx="15">
                  <c:v>8.3000000000000007</c:v>
                </c:pt>
                <c:pt idx="16">
                  <c:v>8.3000000000000007</c:v>
                </c:pt>
                <c:pt idx="17">
                  <c:v>8.3000000000000007</c:v>
                </c:pt>
                <c:pt idx="18">
                  <c:v>8.3000000000000007</c:v>
                </c:pt>
                <c:pt idx="21">
                  <c:v>8.3000000000000007</c:v>
                </c:pt>
                <c:pt idx="22">
                  <c:v>8.3000000000000007</c:v>
                </c:pt>
                <c:pt idx="23">
                  <c:v>8.3000000000000007</c:v>
                </c:pt>
                <c:pt idx="24">
                  <c:v>8.3000000000000007</c:v>
                </c:pt>
                <c:pt idx="28">
                  <c:v>8.3000000000000007</c:v>
                </c:pt>
                <c:pt idx="29">
                  <c:v>8.3000000000000007</c:v>
                </c:pt>
                <c:pt idx="65">
                  <c:v>8.1999999999999993</c:v>
                </c:pt>
                <c:pt idx="66">
                  <c:v>8.1</c:v>
                </c:pt>
                <c:pt idx="67">
                  <c:v>8.1999999999999993</c:v>
                </c:pt>
                <c:pt idx="131">
                  <c:v>8.1999999999999993</c:v>
                </c:pt>
                <c:pt idx="132">
                  <c:v>8.1999999999999993</c:v>
                </c:pt>
                <c:pt idx="133">
                  <c:v>8.1</c:v>
                </c:pt>
                <c:pt idx="134">
                  <c:v>8.1</c:v>
                </c:pt>
                <c:pt idx="135">
                  <c:v>8.1</c:v>
                </c:pt>
                <c:pt idx="136">
                  <c:v>8.1</c:v>
                </c:pt>
                <c:pt idx="137">
                  <c:v>8.1999999999999993</c:v>
                </c:pt>
                <c:pt idx="138">
                  <c:v>8.1999999999999993</c:v>
                </c:pt>
                <c:pt idx="139">
                  <c:v>8.1999999999999993</c:v>
                </c:pt>
                <c:pt idx="140">
                  <c:v>8.3000000000000007</c:v>
                </c:pt>
                <c:pt idx="141">
                  <c:v>8.3000000000000007</c:v>
                </c:pt>
                <c:pt idx="142">
                  <c:v>8.3000000000000007</c:v>
                </c:pt>
                <c:pt idx="143">
                  <c:v>8.3000000000000007</c:v>
                </c:pt>
                <c:pt idx="144">
                  <c:v>8.1999999999999993</c:v>
                </c:pt>
                <c:pt idx="145">
                  <c:v>8.1999999999999993</c:v>
                </c:pt>
                <c:pt idx="146">
                  <c:v>8.1999999999999993</c:v>
                </c:pt>
                <c:pt idx="147">
                  <c:v>8.1999999999999993</c:v>
                </c:pt>
                <c:pt idx="148">
                  <c:v>8.1999999999999993</c:v>
                </c:pt>
                <c:pt idx="149">
                  <c:v>8.1999999999999993</c:v>
                </c:pt>
                <c:pt idx="150">
                  <c:v>8.1</c:v>
                </c:pt>
                <c:pt idx="151">
                  <c:v>8.1</c:v>
                </c:pt>
                <c:pt idx="152">
                  <c:v>8.1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7.9</c:v>
                </c:pt>
                <c:pt idx="161">
                  <c:v>7.9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7.9</c:v>
                </c:pt>
                <c:pt idx="170">
                  <c:v>7.9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8.1</c:v>
                </c:pt>
                <c:pt idx="176">
                  <c:v>8.1</c:v>
                </c:pt>
                <c:pt idx="177">
                  <c:v>8.1</c:v>
                </c:pt>
                <c:pt idx="178">
                  <c:v>8.1999999999999993</c:v>
                </c:pt>
                <c:pt idx="179">
                  <c:v>8.1999999999999993</c:v>
                </c:pt>
                <c:pt idx="180">
                  <c:v>8.3000000000000007</c:v>
                </c:pt>
                <c:pt idx="181">
                  <c:v>8.3000000000000007</c:v>
                </c:pt>
                <c:pt idx="182">
                  <c:v>8.4</c:v>
                </c:pt>
                <c:pt idx="183">
                  <c:v>8.4</c:v>
                </c:pt>
                <c:pt idx="184">
                  <c:v>8.4</c:v>
                </c:pt>
                <c:pt idx="185">
                  <c:v>8.4</c:v>
                </c:pt>
                <c:pt idx="186">
                  <c:v>8.4</c:v>
                </c:pt>
                <c:pt idx="187">
                  <c:v>8.3000000000000007</c:v>
                </c:pt>
                <c:pt idx="188">
                  <c:v>8.4</c:v>
                </c:pt>
                <c:pt idx="189">
                  <c:v>8.3000000000000007</c:v>
                </c:pt>
                <c:pt idx="190">
                  <c:v>8.3000000000000007</c:v>
                </c:pt>
                <c:pt idx="191">
                  <c:v>8.1999999999999993</c:v>
                </c:pt>
                <c:pt idx="192">
                  <c:v>8.3000000000000007</c:v>
                </c:pt>
                <c:pt idx="193">
                  <c:v>8.1999999999999993</c:v>
                </c:pt>
                <c:pt idx="194">
                  <c:v>8.1</c:v>
                </c:pt>
                <c:pt idx="195">
                  <c:v>8.1</c:v>
                </c:pt>
                <c:pt idx="196">
                  <c:v>8.1</c:v>
                </c:pt>
                <c:pt idx="197">
                  <c:v>8.1</c:v>
                </c:pt>
                <c:pt idx="198">
                  <c:v>8.1999999999999993</c:v>
                </c:pt>
                <c:pt idx="199">
                  <c:v>8.3000000000000007</c:v>
                </c:pt>
                <c:pt idx="200">
                  <c:v>8.1999999999999993</c:v>
                </c:pt>
                <c:pt idx="201">
                  <c:v>8.1999999999999993</c:v>
                </c:pt>
                <c:pt idx="202">
                  <c:v>8.1999999999999993</c:v>
                </c:pt>
                <c:pt idx="203">
                  <c:v>8.1</c:v>
                </c:pt>
                <c:pt idx="204">
                  <c:v>8.1999999999999993</c:v>
                </c:pt>
                <c:pt idx="205">
                  <c:v>8.1</c:v>
                </c:pt>
                <c:pt idx="206">
                  <c:v>8.1999999999999993</c:v>
                </c:pt>
                <c:pt idx="207">
                  <c:v>8.1999999999999993</c:v>
                </c:pt>
                <c:pt idx="235">
                  <c:v>8.1999999999999993</c:v>
                </c:pt>
                <c:pt idx="236">
                  <c:v>8.1</c:v>
                </c:pt>
                <c:pt idx="237">
                  <c:v>8.1999999999999993</c:v>
                </c:pt>
                <c:pt idx="238">
                  <c:v>8.1999999999999993</c:v>
                </c:pt>
                <c:pt idx="239">
                  <c:v>8.1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04-43CA-A211-DA6B062EC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02296"/>
        <c:axId val="526000984"/>
      </c:scatterChart>
      <c:valAx>
        <c:axId val="52600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Streamflow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0984"/>
        <c:crosses val="autoZero"/>
        <c:crossBetween val="midCat"/>
      </c:valAx>
      <c:valAx>
        <c:axId val="52600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pH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435004009915427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2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Aztec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76421115301953"/>
          <c:y val="0.16294340948887484"/>
          <c:w val="0.78661087267291041"/>
          <c:h val="0.61712951346576672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'USGS Sonde Animas at Aztec'!$C$4:$C$368</c:f>
              <c:numCache>
                <c:formatCode>m/d/yyyy</c:formatCode>
                <c:ptCount val="365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  <c:pt idx="31">
                  <c:v>42767</c:v>
                </c:pt>
                <c:pt idx="32">
                  <c:v>42768</c:v>
                </c:pt>
                <c:pt idx="33">
                  <c:v>42769</c:v>
                </c:pt>
                <c:pt idx="34">
                  <c:v>42770</c:v>
                </c:pt>
                <c:pt idx="35">
                  <c:v>42771</c:v>
                </c:pt>
                <c:pt idx="36">
                  <c:v>42772</c:v>
                </c:pt>
                <c:pt idx="37">
                  <c:v>42773</c:v>
                </c:pt>
                <c:pt idx="38">
                  <c:v>42774</c:v>
                </c:pt>
                <c:pt idx="39">
                  <c:v>42775</c:v>
                </c:pt>
                <c:pt idx="40">
                  <c:v>42776</c:v>
                </c:pt>
                <c:pt idx="41">
                  <c:v>42777</c:v>
                </c:pt>
                <c:pt idx="42">
                  <c:v>42778</c:v>
                </c:pt>
                <c:pt idx="43">
                  <c:v>42779</c:v>
                </c:pt>
                <c:pt idx="44">
                  <c:v>42780</c:v>
                </c:pt>
                <c:pt idx="45">
                  <c:v>42781</c:v>
                </c:pt>
                <c:pt idx="46">
                  <c:v>42782</c:v>
                </c:pt>
                <c:pt idx="47">
                  <c:v>42783</c:v>
                </c:pt>
                <c:pt idx="48">
                  <c:v>42784</c:v>
                </c:pt>
                <c:pt idx="49">
                  <c:v>42785</c:v>
                </c:pt>
                <c:pt idx="50">
                  <c:v>42786</c:v>
                </c:pt>
                <c:pt idx="51">
                  <c:v>42787</c:v>
                </c:pt>
                <c:pt idx="52">
                  <c:v>42788</c:v>
                </c:pt>
                <c:pt idx="53">
                  <c:v>42789</c:v>
                </c:pt>
                <c:pt idx="54">
                  <c:v>42790</c:v>
                </c:pt>
                <c:pt idx="55">
                  <c:v>42791</c:v>
                </c:pt>
                <c:pt idx="56">
                  <c:v>42792</c:v>
                </c:pt>
                <c:pt idx="57">
                  <c:v>42793</c:v>
                </c:pt>
                <c:pt idx="58">
                  <c:v>42794</c:v>
                </c:pt>
                <c:pt idx="59">
                  <c:v>42795</c:v>
                </c:pt>
                <c:pt idx="60">
                  <c:v>42796</c:v>
                </c:pt>
                <c:pt idx="61">
                  <c:v>42797</c:v>
                </c:pt>
                <c:pt idx="62">
                  <c:v>42798</c:v>
                </c:pt>
                <c:pt idx="63">
                  <c:v>42799</c:v>
                </c:pt>
                <c:pt idx="64">
                  <c:v>42800</c:v>
                </c:pt>
                <c:pt idx="65">
                  <c:v>42801</c:v>
                </c:pt>
                <c:pt idx="66">
                  <c:v>42802</c:v>
                </c:pt>
                <c:pt idx="67">
                  <c:v>42803</c:v>
                </c:pt>
                <c:pt idx="68">
                  <c:v>42804</c:v>
                </c:pt>
                <c:pt idx="69">
                  <c:v>42805</c:v>
                </c:pt>
                <c:pt idx="70">
                  <c:v>42806</c:v>
                </c:pt>
                <c:pt idx="71">
                  <c:v>42807</c:v>
                </c:pt>
                <c:pt idx="72">
                  <c:v>42808</c:v>
                </c:pt>
                <c:pt idx="73">
                  <c:v>42809</c:v>
                </c:pt>
                <c:pt idx="74">
                  <c:v>42810</c:v>
                </c:pt>
                <c:pt idx="75">
                  <c:v>42811</c:v>
                </c:pt>
                <c:pt idx="76">
                  <c:v>42812</c:v>
                </c:pt>
                <c:pt idx="77">
                  <c:v>42813</c:v>
                </c:pt>
                <c:pt idx="78">
                  <c:v>42814</c:v>
                </c:pt>
                <c:pt idx="79">
                  <c:v>42815</c:v>
                </c:pt>
                <c:pt idx="80">
                  <c:v>42816</c:v>
                </c:pt>
                <c:pt idx="81">
                  <c:v>42817</c:v>
                </c:pt>
                <c:pt idx="82">
                  <c:v>42818</c:v>
                </c:pt>
                <c:pt idx="83">
                  <c:v>42819</c:v>
                </c:pt>
                <c:pt idx="84">
                  <c:v>42820</c:v>
                </c:pt>
                <c:pt idx="85">
                  <c:v>42821</c:v>
                </c:pt>
                <c:pt idx="86">
                  <c:v>42822</c:v>
                </c:pt>
                <c:pt idx="87">
                  <c:v>42823</c:v>
                </c:pt>
                <c:pt idx="88">
                  <c:v>42824</c:v>
                </c:pt>
                <c:pt idx="89">
                  <c:v>42825</c:v>
                </c:pt>
                <c:pt idx="90">
                  <c:v>42826</c:v>
                </c:pt>
                <c:pt idx="91">
                  <c:v>42827</c:v>
                </c:pt>
                <c:pt idx="92">
                  <c:v>42828</c:v>
                </c:pt>
                <c:pt idx="93">
                  <c:v>42829</c:v>
                </c:pt>
                <c:pt idx="94">
                  <c:v>42830</c:v>
                </c:pt>
                <c:pt idx="95">
                  <c:v>42831</c:v>
                </c:pt>
                <c:pt idx="96">
                  <c:v>42832</c:v>
                </c:pt>
                <c:pt idx="97">
                  <c:v>42833</c:v>
                </c:pt>
                <c:pt idx="98">
                  <c:v>42834</c:v>
                </c:pt>
                <c:pt idx="99">
                  <c:v>42835</c:v>
                </c:pt>
                <c:pt idx="100">
                  <c:v>42836</c:v>
                </c:pt>
                <c:pt idx="101">
                  <c:v>42837</c:v>
                </c:pt>
                <c:pt idx="102">
                  <c:v>42838</c:v>
                </c:pt>
                <c:pt idx="103">
                  <c:v>42839</c:v>
                </c:pt>
                <c:pt idx="104">
                  <c:v>42840</c:v>
                </c:pt>
                <c:pt idx="105">
                  <c:v>42841</c:v>
                </c:pt>
                <c:pt idx="106">
                  <c:v>42842</c:v>
                </c:pt>
                <c:pt idx="107">
                  <c:v>42843</c:v>
                </c:pt>
                <c:pt idx="108">
                  <c:v>42844</c:v>
                </c:pt>
                <c:pt idx="109">
                  <c:v>42845</c:v>
                </c:pt>
                <c:pt idx="110">
                  <c:v>42846</c:v>
                </c:pt>
                <c:pt idx="111">
                  <c:v>42847</c:v>
                </c:pt>
                <c:pt idx="112">
                  <c:v>42848</c:v>
                </c:pt>
                <c:pt idx="113">
                  <c:v>42849</c:v>
                </c:pt>
                <c:pt idx="114">
                  <c:v>42850</c:v>
                </c:pt>
                <c:pt idx="115">
                  <c:v>42851</c:v>
                </c:pt>
                <c:pt idx="116">
                  <c:v>42852</c:v>
                </c:pt>
                <c:pt idx="117">
                  <c:v>42853</c:v>
                </c:pt>
                <c:pt idx="118">
                  <c:v>42854</c:v>
                </c:pt>
                <c:pt idx="119">
                  <c:v>42855</c:v>
                </c:pt>
                <c:pt idx="120">
                  <c:v>42856</c:v>
                </c:pt>
                <c:pt idx="121">
                  <c:v>42857</c:v>
                </c:pt>
                <c:pt idx="122">
                  <c:v>42858</c:v>
                </c:pt>
                <c:pt idx="123">
                  <c:v>42859</c:v>
                </c:pt>
                <c:pt idx="124">
                  <c:v>42860</c:v>
                </c:pt>
                <c:pt idx="125">
                  <c:v>42861</c:v>
                </c:pt>
                <c:pt idx="126">
                  <c:v>42862</c:v>
                </c:pt>
                <c:pt idx="127">
                  <c:v>42863</c:v>
                </c:pt>
                <c:pt idx="128">
                  <c:v>42864</c:v>
                </c:pt>
                <c:pt idx="129">
                  <c:v>42865</c:v>
                </c:pt>
                <c:pt idx="130">
                  <c:v>42866</c:v>
                </c:pt>
                <c:pt idx="131">
                  <c:v>42867</c:v>
                </c:pt>
                <c:pt idx="132">
                  <c:v>42868</c:v>
                </c:pt>
                <c:pt idx="133">
                  <c:v>42869</c:v>
                </c:pt>
                <c:pt idx="134">
                  <c:v>42870</c:v>
                </c:pt>
                <c:pt idx="135">
                  <c:v>42871</c:v>
                </c:pt>
                <c:pt idx="136">
                  <c:v>42872</c:v>
                </c:pt>
                <c:pt idx="137">
                  <c:v>42873</c:v>
                </c:pt>
                <c:pt idx="138">
                  <c:v>42874</c:v>
                </c:pt>
                <c:pt idx="139">
                  <c:v>42875</c:v>
                </c:pt>
                <c:pt idx="140">
                  <c:v>42876</c:v>
                </c:pt>
                <c:pt idx="141">
                  <c:v>42877</c:v>
                </c:pt>
                <c:pt idx="142">
                  <c:v>42878</c:v>
                </c:pt>
                <c:pt idx="143">
                  <c:v>42879</c:v>
                </c:pt>
                <c:pt idx="144">
                  <c:v>42880</c:v>
                </c:pt>
                <c:pt idx="145">
                  <c:v>42881</c:v>
                </c:pt>
                <c:pt idx="146">
                  <c:v>42882</c:v>
                </c:pt>
                <c:pt idx="147">
                  <c:v>42883</c:v>
                </c:pt>
                <c:pt idx="148">
                  <c:v>42884</c:v>
                </c:pt>
                <c:pt idx="149">
                  <c:v>42885</c:v>
                </c:pt>
                <c:pt idx="150">
                  <c:v>42886</c:v>
                </c:pt>
                <c:pt idx="151">
                  <c:v>42887</c:v>
                </c:pt>
                <c:pt idx="152">
                  <c:v>42888</c:v>
                </c:pt>
                <c:pt idx="153">
                  <c:v>42889</c:v>
                </c:pt>
                <c:pt idx="154">
                  <c:v>42890</c:v>
                </c:pt>
                <c:pt idx="155">
                  <c:v>42891</c:v>
                </c:pt>
                <c:pt idx="156">
                  <c:v>42892</c:v>
                </c:pt>
                <c:pt idx="157">
                  <c:v>42893</c:v>
                </c:pt>
                <c:pt idx="158">
                  <c:v>42894</c:v>
                </c:pt>
                <c:pt idx="159">
                  <c:v>42895</c:v>
                </c:pt>
                <c:pt idx="160">
                  <c:v>42896</c:v>
                </c:pt>
                <c:pt idx="161">
                  <c:v>42897</c:v>
                </c:pt>
                <c:pt idx="162">
                  <c:v>42898</c:v>
                </c:pt>
                <c:pt idx="163">
                  <c:v>42899</c:v>
                </c:pt>
                <c:pt idx="164">
                  <c:v>42900</c:v>
                </c:pt>
                <c:pt idx="165">
                  <c:v>42901</c:v>
                </c:pt>
                <c:pt idx="166">
                  <c:v>42902</c:v>
                </c:pt>
                <c:pt idx="167">
                  <c:v>42903</c:v>
                </c:pt>
                <c:pt idx="168">
                  <c:v>42904</c:v>
                </c:pt>
                <c:pt idx="169">
                  <c:v>42905</c:v>
                </c:pt>
                <c:pt idx="170">
                  <c:v>42906</c:v>
                </c:pt>
                <c:pt idx="171">
                  <c:v>42907</c:v>
                </c:pt>
                <c:pt idx="172">
                  <c:v>42908</c:v>
                </c:pt>
                <c:pt idx="173">
                  <c:v>42909</c:v>
                </c:pt>
                <c:pt idx="174">
                  <c:v>42910</c:v>
                </c:pt>
                <c:pt idx="175">
                  <c:v>42911</c:v>
                </c:pt>
                <c:pt idx="176">
                  <c:v>42912</c:v>
                </c:pt>
                <c:pt idx="177">
                  <c:v>42913</c:v>
                </c:pt>
                <c:pt idx="178">
                  <c:v>42914</c:v>
                </c:pt>
                <c:pt idx="179">
                  <c:v>42915</c:v>
                </c:pt>
                <c:pt idx="180">
                  <c:v>42916</c:v>
                </c:pt>
                <c:pt idx="181">
                  <c:v>42917</c:v>
                </c:pt>
                <c:pt idx="182">
                  <c:v>42918</c:v>
                </c:pt>
                <c:pt idx="183">
                  <c:v>42919</c:v>
                </c:pt>
                <c:pt idx="184">
                  <c:v>42920</c:v>
                </c:pt>
                <c:pt idx="185">
                  <c:v>42921</c:v>
                </c:pt>
                <c:pt idx="186">
                  <c:v>42922</c:v>
                </c:pt>
                <c:pt idx="187">
                  <c:v>42923</c:v>
                </c:pt>
                <c:pt idx="188">
                  <c:v>42924</c:v>
                </c:pt>
                <c:pt idx="189">
                  <c:v>42925</c:v>
                </c:pt>
                <c:pt idx="190">
                  <c:v>42926</c:v>
                </c:pt>
                <c:pt idx="191">
                  <c:v>42927</c:v>
                </c:pt>
                <c:pt idx="192">
                  <c:v>42928</c:v>
                </c:pt>
                <c:pt idx="193">
                  <c:v>42929</c:v>
                </c:pt>
                <c:pt idx="194">
                  <c:v>42930</c:v>
                </c:pt>
                <c:pt idx="195">
                  <c:v>42931</c:v>
                </c:pt>
                <c:pt idx="196">
                  <c:v>42932</c:v>
                </c:pt>
                <c:pt idx="197">
                  <c:v>42933</c:v>
                </c:pt>
                <c:pt idx="198">
                  <c:v>42934</c:v>
                </c:pt>
                <c:pt idx="199">
                  <c:v>42935</c:v>
                </c:pt>
                <c:pt idx="200">
                  <c:v>42936</c:v>
                </c:pt>
                <c:pt idx="201">
                  <c:v>42937</c:v>
                </c:pt>
                <c:pt idx="202">
                  <c:v>42938</c:v>
                </c:pt>
                <c:pt idx="203">
                  <c:v>42939</c:v>
                </c:pt>
                <c:pt idx="204">
                  <c:v>42940</c:v>
                </c:pt>
                <c:pt idx="205">
                  <c:v>42941</c:v>
                </c:pt>
                <c:pt idx="206">
                  <c:v>42942</c:v>
                </c:pt>
                <c:pt idx="207">
                  <c:v>42943</c:v>
                </c:pt>
                <c:pt idx="208">
                  <c:v>42944</c:v>
                </c:pt>
                <c:pt idx="209">
                  <c:v>42945</c:v>
                </c:pt>
                <c:pt idx="210">
                  <c:v>42946</c:v>
                </c:pt>
                <c:pt idx="211">
                  <c:v>42947</c:v>
                </c:pt>
                <c:pt idx="212">
                  <c:v>42948</c:v>
                </c:pt>
                <c:pt idx="213">
                  <c:v>42949</c:v>
                </c:pt>
                <c:pt idx="214">
                  <c:v>42950</c:v>
                </c:pt>
                <c:pt idx="215">
                  <c:v>42951</c:v>
                </c:pt>
                <c:pt idx="216">
                  <c:v>42952</c:v>
                </c:pt>
                <c:pt idx="217">
                  <c:v>42953</c:v>
                </c:pt>
                <c:pt idx="218">
                  <c:v>42954</c:v>
                </c:pt>
                <c:pt idx="219">
                  <c:v>42955</c:v>
                </c:pt>
                <c:pt idx="220">
                  <c:v>42956</c:v>
                </c:pt>
                <c:pt idx="221">
                  <c:v>42957</c:v>
                </c:pt>
                <c:pt idx="222">
                  <c:v>42958</c:v>
                </c:pt>
                <c:pt idx="223">
                  <c:v>42959</c:v>
                </c:pt>
                <c:pt idx="224">
                  <c:v>42960</c:v>
                </c:pt>
                <c:pt idx="225">
                  <c:v>42961</c:v>
                </c:pt>
                <c:pt idx="226">
                  <c:v>42962</c:v>
                </c:pt>
                <c:pt idx="227">
                  <c:v>42963</c:v>
                </c:pt>
                <c:pt idx="228">
                  <c:v>42964</c:v>
                </c:pt>
                <c:pt idx="229">
                  <c:v>42965</c:v>
                </c:pt>
                <c:pt idx="230">
                  <c:v>42966</c:v>
                </c:pt>
                <c:pt idx="231">
                  <c:v>42967</c:v>
                </c:pt>
                <c:pt idx="232">
                  <c:v>42968</c:v>
                </c:pt>
                <c:pt idx="233">
                  <c:v>42969</c:v>
                </c:pt>
                <c:pt idx="234">
                  <c:v>42970</c:v>
                </c:pt>
                <c:pt idx="235">
                  <c:v>42971</c:v>
                </c:pt>
                <c:pt idx="236">
                  <c:v>42972</c:v>
                </c:pt>
                <c:pt idx="237">
                  <c:v>42973</c:v>
                </c:pt>
                <c:pt idx="238">
                  <c:v>42974</c:v>
                </c:pt>
                <c:pt idx="239">
                  <c:v>42975</c:v>
                </c:pt>
                <c:pt idx="240">
                  <c:v>42976</c:v>
                </c:pt>
                <c:pt idx="241">
                  <c:v>42977</c:v>
                </c:pt>
                <c:pt idx="242">
                  <c:v>42978</c:v>
                </c:pt>
                <c:pt idx="243">
                  <c:v>42979</c:v>
                </c:pt>
                <c:pt idx="244">
                  <c:v>42980</c:v>
                </c:pt>
                <c:pt idx="245">
                  <c:v>42981</c:v>
                </c:pt>
                <c:pt idx="246">
                  <c:v>42982</c:v>
                </c:pt>
                <c:pt idx="247">
                  <c:v>42983</c:v>
                </c:pt>
                <c:pt idx="248">
                  <c:v>42984</c:v>
                </c:pt>
                <c:pt idx="249">
                  <c:v>42985</c:v>
                </c:pt>
                <c:pt idx="250">
                  <c:v>42986</c:v>
                </c:pt>
                <c:pt idx="251">
                  <c:v>42987</c:v>
                </c:pt>
                <c:pt idx="252">
                  <c:v>42988</c:v>
                </c:pt>
                <c:pt idx="253">
                  <c:v>42989</c:v>
                </c:pt>
                <c:pt idx="254">
                  <c:v>42990</c:v>
                </c:pt>
                <c:pt idx="255">
                  <c:v>42991</c:v>
                </c:pt>
                <c:pt idx="256">
                  <c:v>42992</c:v>
                </c:pt>
                <c:pt idx="257">
                  <c:v>42993</c:v>
                </c:pt>
                <c:pt idx="258">
                  <c:v>42994</c:v>
                </c:pt>
                <c:pt idx="259">
                  <c:v>42995</c:v>
                </c:pt>
                <c:pt idx="260">
                  <c:v>42996</c:v>
                </c:pt>
                <c:pt idx="261">
                  <c:v>42997</c:v>
                </c:pt>
                <c:pt idx="262">
                  <c:v>42998</c:v>
                </c:pt>
                <c:pt idx="263">
                  <c:v>42999</c:v>
                </c:pt>
                <c:pt idx="264">
                  <c:v>43000</c:v>
                </c:pt>
                <c:pt idx="265">
                  <c:v>43001</c:v>
                </c:pt>
                <c:pt idx="266">
                  <c:v>43002</c:v>
                </c:pt>
                <c:pt idx="267">
                  <c:v>43003</c:v>
                </c:pt>
                <c:pt idx="268">
                  <c:v>43004</c:v>
                </c:pt>
                <c:pt idx="269">
                  <c:v>43005</c:v>
                </c:pt>
                <c:pt idx="270">
                  <c:v>43006</c:v>
                </c:pt>
                <c:pt idx="271">
                  <c:v>43007</c:v>
                </c:pt>
                <c:pt idx="272">
                  <c:v>43008</c:v>
                </c:pt>
                <c:pt idx="273">
                  <c:v>43009</c:v>
                </c:pt>
                <c:pt idx="274">
                  <c:v>43010</c:v>
                </c:pt>
                <c:pt idx="275">
                  <c:v>43011</c:v>
                </c:pt>
                <c:pt idx="276">
                  <c:v>43012</c:v>
                </c:pt>
                <c:pt idx="277">
                  <c:v>43013</c:v>
                </c:pt>
                <c:pt idx="278">
                  <c:v>43014</c:v>
                </c:pt>
                <c:pt idx="279">
                  <c:v>43015</c:v>
                </c:pt>
                <c:pt idx="280">
                  <c:v>43016</c:v>
                </c:pt>
                <c:pt idx="281">
                  <c:v>43017</c:v>
                </c:pt>
                <c:pt idx="282">
                  <c:v>43018</c:v>
                </c:pt>
                <c:pt idx="283">
                  <c:v>43019</c:v>
                </c:pt>
                <c:pt idx="284">
                  <c:v>43020</c:v>
                </c:pt>
                <c:pt idx="285">
                  <c:v>43021</c:v>
                </c:pt>
                <c:pt idx="286">
                  <c:v>43022</c:v>
                </c:pt>
                <c:pt idx="287">
                  <c:v>43023</c:v>
                </c:pt>
                <c:pt idx="288">
                  <c:v>43024</c:v>
                </c:pt>
                <c:pt idx="289">
                  <c:v>43025</c:v>
                </c:pt>
                <c:pt idx="290">
                  <c:v>43026</c:v>
                </c:pt>
                <c:pt idx="291">
                  <c:v>43027</c:v>
                </c:pt>
                <c:pt idx="292">
                  <c:v>43028</c:v>
                </c:pt>
                <c:pt idx="293">
                  <c:v>43029</c:v>
                </c:pt>
                <c:pt idx="294">
                  <c:v>43030</c:v>
                </c:pt>
                <c:pt idx="295">
                  <c:v>43031</c:v>
                </c:pt>
                <c:pt idx="296">
                  <c:v>43032</c:v>
                </c:pt>
                <c:pt idx="297">
                  <c:v>43033</c:v>
                </c:pt>
                <c:pt idx="298">
                  <c:v>43034</c:v>
                </c:pt>
                <c:pt idx="299">
                  <c:v>43035</c:v>
                </c:pt>
                <c:pt idx="300">
                  <c:v>43036</c:v>
                </c:pt>
                <c:pt idx="301">
                  <c:v>43037</c:v>
                </c:pt>
                <c:pt idx="302">
                  <c:v>43038</c:v>
                </c:pt>
                <c:pt idx="303">
                  <c:v>43039</c:v>
                </c:pt>
                <c:pt idx="304">
                  <c:v>43040</c:v>
                </c:pt>
                <c:pt idx="305">
                  <c:v>43041</c:v>
                </c:pt>
                <c:pt idx="306">
                  <c:v>43042</c:v>
                </c:pt>
                <c:pt idx="307">
                  <c:v>43043</c:v>
                </c:pt>
                <c:pt idx="308">
                  <c:v>43044</c:v>
                </c:pt>
                <c:pt idx="309">
                  <c:v>43045</c:v>
                </c:pt>
                <c:pt idx="310">
                  <c:v>43046</c:v>
                </c:pt>
                <c:pt idx="311">
                  <c:v>43047</c:v>
                </c:pt>
                <c:pt idx="312">
                  <c:v>43048</c:v>
                </c:pt>
                <c:pt idx="313">
                  <c:v>43049</c:v>
                </c:pt>
                <c:pt idx="314">
                  <c:v>43050</c:v>
                </c:pt>
                <c:pt idx="315">
                  <c:v>43051</c:v>
                </c:pt>
                <c:pt idx="316">
                  <c:v>43052</c:v>
                </c:pt>
                <c:pt idx="317">
                  <c:v>43053</c:v>
                </c:pt>
                <c:pt idx="318">
                  <c:v>43054</c:v>
                </c:pt>
                <c:pt idx="319">
                  <c:v>43055</c:v>
                </c:pt>
                <c:pt idx="320">
                  <c:v>43056</c:v>
                </c:pt>
                <c:pt idx="321">
                  <c:v>43057</c:v>
                </c:pt>
                <c:pt idx="322">
                  <c:v>43058</c:v>
                </c:pt>
                <c:pt idx="323">
                  <c:v>43059</c:v>
                </c:pt>
                <c:pt idx="324">
                  <c:v>43060</c:v>
                </c:pt>
                <c:pt idx="325">
                  <c:v>43061</c:v>
                </c:pt>
                <c:pt idx="326">
                  <c:v>43062</c:v>
                </c:pt>
                <c:pt idx="327">
                  <c:v>43063</c:v>
                </c:pt>
                <c:pt idx="328">
                  <c:v>43064</c:v>
                </c:pt>
                <c:pt idx="329">
                  <c:v>43065</c:v>
                </c:pt>
                <c:pt idx="330">
                  <c:v>43066</c:v>
                </c:pt>
                <c:pt idx="331">
                  <c:v>43067</c:v>
                </c:pt>
                <c:pt idx="332">
                  <c:v>43068</c:v>
                </c:pt>
                <c:pt idx="333">
                  <c:v>43069</c:v>
                </c:pt>
                <c:pt idx="334">
                  <c:v>43070</c:v>
                </c:pt>
                <c:pt idx="335">
                  <c:v>43071</c:v>
                </c:pt>
                <c:pt idx="336">
                  <c:v>43072</c:v>
                </c:pt>
                <c:pt idx="337">
                  <c:v>43073</c:v>
                </c:pt>
                <c:pt idx="338">
                  <c:v>43074</c:v>
                </c:pt>
                <c:pt idx="339">
                  <c:v>43075</c:v>
                </c:pt>
                <c:pt idx="340">
                  <c:v>43076</c:v>
                </c:pt>
                <c:pt idx="341">
                  <c:v>43077</c:v>
                </c:pt>
                <c:pt idx="342">
                  <c:v>43078</c:v>
                </c:pt>
                <c:pt idx="343">
                  <c:v>43079</c:v>
                </c:pt>
                <c:pt idx="344">
                  <c:v>43080</c:v>
                </c:pt>
                <c:pt idx="345">
                  <c:v>43081</c:v>
                </c:pt>
                <c:pt idx="346">
                  <c:v>43082</c:v>
                </c:pt>
                <c:pt idx="347">
                  <c:v>43083</c:v>
                </c:pt>
                <c:pt idx="348">
                  <c:v>43084</c:v>
                </c:pt>
                <c:pt idx="349">
                  <c:v>43085</c:v>
                </c:pt>
                <c:pt idx="350">
                  <c:v>43086</c:v>
                </c:pt>
                <c:pt idx="351">
                  <c:v>43087</c:v>
                </c:pt>
                <c:pt idx="352">
                  <c:v>43088</c:v>
                </c:pt>
                <c:pt idx="353">
                  <c:v>43089</c:v>
                </c:pt>
                <c:pt idx="354">
                  <c:v>43090</c:v>
                </c:pt>
                <c:pt idx="355">
                  <c:v>43091</c:v>
                </c:pt>
                <c:pt idx="356">
                  <c:v>43092</c:v>
                </c:pt>
                <c:pt idx="357">
                  <c:v>43093</c:v>
                </c:pt>
                <c:pt idx="358">
                  <c:v>43094</c:v>
                </c:pt>
                <c:pt idx="359">
                  <c:v>43095</c:v>
                </c:pt>
                <c:pt idx="360">
                  <c:v>43096</c:v>
                </c:pt>
                <c:pt idx="361">
                  <c:v>43097</c:v>
                </c:pt>
                <c:pt idx="362">
                  <c:v>43098</c:v>
                </c:pt>
                <c:pt idx="363">
                  <c:v>43099</c:v>
                </c:pt>
                <c:pt idx="364">
                  <c:v>43100</c:v>
                </c:pt>
              </c:numCache>
            </c:numRef>
          </c:xVal>
          <c:yVal>
            <c:numRef>
              <c:f>'USGS Sonde Animas at Aztec'!$G$4:$G$368</c:f>
              <c:numCache>
                <c:formatCode>0.0</c:formatCode>
                <c:ptCount val="365"/>
                <c:pt idx="0">
                  <c:v>8.3000000000000007</c:v>
                </c:pt>
                <c:pt idx="1">
                  <c:v>8.3000000000000007</c:v>
                </c:pt>
                <c:pt idx="2">
                  <c:v>8.3000000000000007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8.3000000000000007</c:v>
                </c:pt>
                <c:pt idx="7">
                  <c:v>8.3000000000000007</c:v>
                </c:pt>
                <c:pt idx="8">
                  <c:v>8.3000000000000007</c:v>
                </c:pt>
                <c:pt idx="9">
                  <c:v>8.3000000000000007</c:v>
                </c:pt>
                <c:pt idx="10">
                  <c:v>8.1999999999999993</c:v>
                </c:pt>
                <c:pt idx="11">
                  <c:v>8.1999999999999993</c:v>
                </c:pt>
                <c:pt idx="12">
                  <c:v>8.3000000000000007</c:v>
                </c:pt>
                <c:pt idx="13">
                  <c:v>8.3000000000000007</c:v>
                </c:pt>
                <c:pt idx="14">
                  <c:v>8.3000000000000007</c:v>
                </c:pt>
                <c:pt idx="15">
                  <c:v>8.3000000000000007</c:v>
                </c:pt>
                <c:pt idx="16">
                  <c:v>8.3000000000000007</c:v>
                </c:pt>
                <c:pt idx="17">
                  <c:v>8.3000000000000007</c:v>
                </c:pt>
                <c:pt idx="18">
                  <c:v>8.3000000000000007</c:v>
                </c:pt>
                <c:pt idx="21">
                  <c:v>8.3000000000000007</c:v>
                </c:pt>
                <c:pt idx="22">
                  <c:v>8.3000000000000007</c:v>
                </c:pt>
                <c:pt idx="23">
                  <c:v>8.3000000000000007</c:v>
                </c:pt>
                <c:pt idx="24">
                  <c:v>8.3000000000000007</c:v>
                </c:pt>
                <c:pt idx="28">
                  <c:v>8.3000000000000007</c:v>
                </c:pt>
                <c:pt idx="29">
                  <c:v>8.3000000000000007</c:v>
                </c:pt>
                <c:pt idx="65">
                  <c:v>8.1999999999999993</c:v>
                </c:pt>
                <c:pt idx="66">
                  <c:v>8.1</c:v>
                </c:pt>
                <c:pt idx="67">
                  <c:v>8.1999999999999993</c:v>
                </c:pt>
                <c:pt idx="131">
                  <c:v>8.1999999999999993</c:v>
                </c:pt>
                <c:pt idx="132">
                  <c:v>8.1999999999999993</c:v>
                </c:pt>
                <c:pt idx="133">
                  <c:v>8.1</c:v>
                </c:pt>
                <c:pt idx="134">
                  <c:v>8.1</c:v>
                </c:pt>
                <c:pt idx="135">
                  <c:v>8.1</c:v>
                </c:pt>
                <c:pt idx="136">
                  <c:v>8.1</c:v>
                </c:pt>
                <c:pt idx="137">
                  <c:v>8.1999999999999993</c:v>
                </c:pt>
                <c:pt idx="138">
                  <c:v>8.1999999999999993</c:v>
                </c:pt>
                <c:pt idx="139">
                  <c:v>8.1999999999999993</c:v>
                </c:pt>
                <c:pt idx="140">
                  <c:v>8.3000000000000007</c:v>
                </c:pt>
                <c:pt idx="141">
                  <c:v>8.3000000000000007</c:v>
                </c:pt>
                <c:pt idx="142">
                  <c:v>8.3000000000000007</c:v>
                </c:pt>
                <c:pt idx="143">
                  <c:v>8.3000000000000007</c:v>
                </c:pt>
                <c:pt idx="144">
                  <c:v>8.1999999999999993</c:v>
                </c:pt>
                <c:pt idx="145">
                  <c:v>8.1999999999999993</c:v>
                </c:pt>
                <c:pt idx="146">
                  <c:v>8.1999999999999993</c:v>
                </c:pt>
                <c:pt idx="147">
                  <c:v>8.1999999999999993</c:v>
                </c:pt>
                <c:pt idx="148">
                  <c:v>8.1999999999999993</c:v>
                </c:pt>
                <c:pt idx="149">
                  <c:v>8.1999999999999993</c:v>
                </c:pt>
                <c:pt idx="150">
                  <c:v>8.1</c:v>
                </c:pt>
                <c:pt idx="151">
                  <c:v>8.1</c:v>
                </c:pt>
                <c:pt idx="152">
                  <c:v>8.1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7.9</c:v>
                </c:pt>
                <c:pt idx="161">
                  <c:v>7.9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7.9</c:v>
                </c:pt>
                <c:pt idx="170">
                  <c:v>7.9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8.1</c:v>
                </c:pt>
                <c:pt idx="176">
                  <c:v>8.1</c:v>
                </c:pt>
                <c:pt idx="177">
                  <c:v>8.1</c:v>
                </c:pt>
                <c:pt idx="178">
                  <c:v>8.1999999999999993</c:v>
                </c:pt>
                <c:pt idx="179">
                  <c:v>8.1999999999999993</c:v>
                </c:pt>
                <c:pt idx="180">
                  <c:v>8.3000000000000007</c:v>
                </c:pt>
                <c:pt idx="181">
                  <c:v>8.3000000000000007</c:v>
                </c:pt>
                <c:pt idx="182">
                  <c:v>8.4</c:v>
                </c:pt>
                <c:pt idx="183">
                  <c:v>8.4</c:v>
                </c:pt>
                <c:pt idx="184">
                  <c:v>8.4</c:v>
                </c:pt>
                <c:pt idx="185">
                  <c:v>8.4</c:v>
                </c:pt>
                <c:pt idx="186">
                  <c:v>8.4</c:v>
                </c:pt>
                <c:pt idx="187">
                  <c:v>8.3000000000000007</c:v>
                </c:pt>
                <c:pt idx="188">
                  <c:v>8.4</c:v>
                </c:pt>
                <c:pt idx="189">
                  <c:v>8.3000000000000007</c:v>
                </c:pt>
                <c:pt idx="190">
                  <c:v>8.3000000000000007</c:v>
                </c:pt>
                <c:pt idx="191">
                  <c:v>8.1999999999999993</c:v>
                </c:pt>
                <c:pt idx="192">
                  <c:v>8.3000000000000007</c:v>
                </c:pt>
                <c:pt idx="193">
                  <c:v>8.1999999999999993</c:v>
                </c:pt>
                <c:pt idx="194">
                  <c:v>8.1</c:v>
                </c:pt>
                <c:pt idx="195">
                  <c:v>8.1</c:v>
                </c:pt>
                <c:pt idx="196">
                  <c:v>8.1</c:v>
                </c:pt>
                <c:pt idx="197">
                  <c:v>8.1</c:v>
                </c:pt>
                <c:pt idx="198">
                  <c:v>8.1999999999999993</c:v>
                </c:pt>
                <c:pt idx="199">
                  <c:v>8.3000000000000007</c:v>
                </c:pt>
                <c:pt idx="200">
                  <c:v>8.1999999999999993</c:v>
                </c:pt>
                <c:pt idx="201">
                  <c:v>8.1999999999999993</c:v>
                </c:pt>
                <c:pt idx="202">
                  <c:v>8.1999999999999993</c:v>
                </c:pt>
                <c:pt idx="203">
                  <c:v>8.1</c:v>
                </c:pt>
                <c:pt idx="204">
                  <c:v>8.1999999999999993</c:v>
                </c:pt>
                <c:pt idx="205">
                  <c:v>8.1</c:v>
                </c:pt>
                <c:pt idx="206">
                  <c:v>8.1999999999999993</c:v>
                </c:pt>
                <c:pt idx="207">
                  <c:v>8.1999999999999993</c:v>
                </c:pt>
                <c:pt idx="235">
                  <c:v>8.1999999999999993</c:v>
                </c:pt>
                <c:pt idx="236">
                  <c:v>8.1</c:v>
                </c:pt>
                <c:pt idx="237">
                  <c:v>8.1999999999999993</c:v>
                </c:pt>
                <c:pt idx="238">
                  <c:v>8.1999999999999993</c:v>
                </c:pt>
                <c:pt idx="239">
                  <c:v>8.1</c:v>
                </c:pt>
                <c:pt idx="319">
                  <c:v>8.1999999999999993</c:v>
                </c:pt>
                <c:pt idx="320">
                  <c:v>8.1999999999999993</c:v>
                </c:pt>
                <c:pt idx="321">
                  <c:v>8.3000000000000007</c:v>
                </c:pt>
                <c:pt idx="322">
                  <c:v>8.1999999999999993</c:v>
                </c:pt>
                <c:pt idx="323">
                  <c:v>8.3000000000000007</c:v>
                </c:pt>
                <c:pt idx="324">
                  <c:v>8.3000000000000007</c:v>
                </c:pt>
                <c:pt idx="325">
                  <c:v>8.3000000000000007</c:v>
                </c:pt>
                <c:pt idx="341">
                  <c:v>8.3000000000000007</c:v>
                </c:pt>
                <c:pt idx="350">
                  <c:v>8.4</c:v>
                </c:pt>
                <c:pt idx="353">
                  <c:v>8.3000000000000007</c:v>
                </c:pt>
                <c:pt idx="354">
                  <c:v>8.3000000000000007</c:v>
                </c:pt>
                <c:pt idx="356">
                  <c:v>8.3000000000000007</c:v>
                </c:pt>
                <c:pt idx="357">
                  <c:v>8.4</c:v>
                </c:pt>
                <c:pt idx="358">
                  <c:v>8.4</c:v>
                </c:pt>
                <c:pt idx="359">
                  <c:v>8.5</c:v>
                </c:pt>
                <c:pt idx="360">
                  <c:v>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62-40B1-B869-A15E08509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298608"/>
        <c:axId val="525298280"/>
      </c:scatterChart>
      <c:valAx>
        <c:axId val="525298608"/>
        <c:scaling>
          <c:orientation val="minMax"/>
          <c:max val="43102"/>
          <c:min val="427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280"/>
        <c:crosses val="autoZero"/>
        <c:crossBetween val="midCat"/>
        <c:majorUnit val="31"/>
        <c:minorUnit val="7"/>
      </c:valAx>
      <c:valAx>
        <c:axId val="525298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Daily Minimum pH</a:t>
                </a:r>
              </a:p>
            </c:rich>
          </c:tx>
          <c:layout>
            <c:manualLayout>
              <c:xMode val="edge"/>
              <c:yMode val="edge"/>
              <c:x val="1.7029135439803982E-2"/>
              <c:y val="0.255145344617885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Aztec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76421115301953"/>
          <c:y val="0.16294340948887484"/>
          <c:w val="0.78661087267291041"/>
          <c:h val="0.61712951346576672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'USGS Sonde Animas at Aztec'!$C$4:$C$368</c:f>
              <c:numCache>
                <c:formatCode>m/d/yyyy</c:formatCode>
                <c:ptCount val="365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  <c:pt idx="31">
                  <c:v>42767</c:v>
                </c:pt>
                <c:pt idx="32">
                  <c:v>42768</c:v>
                </c:pt>
                <c:pt idx="33">
                  <c:v>42769</c:v>
                </c:pt>
                <c:pt idx="34">
                  <c:v>42770</c:v>
                </c:pt>
                <c:pt idx="35">
                  <c:v>42771</c:v>
                </c:pt>
                <c:pt idx="36">
                  <c:v>42772</c:v>
                </c:pt>
                <c:pt idx="37">
                  <c:v>42773</c:v>
                </c:pt>
                <c:pt idx="38">
                  <c:v>42774</c:v>
                </c:pt>
                <c:pt idx="39">
                  <c:v>42775</c:v>
                </c:pt>
                <c:pt idx="40">
                  <c:v>42776</c:v>
                </c:pt>
                <c:pt idx="41">
                  <c:v>42777</c:v>
                </c:pt>
                <c:pt idx="42">
                  <c:v>42778</c:v>
                </c:pt>
                <c:pt idx="43">
                  <c:v>42779</c:v>
                </c:pt>
                <c:pt idx="44">
                  <c:v>42780</c:v>
                </c:pt>
                <c:pt idx="45">
                  <c:v>42781</c:v>
                </c:pt>
                <c:pt idx="46">
                  <c:v>42782</c:v>
                </c:pt>
                <c:pt idx="47">
                  <c:v>42783</c:v>
                </c:pt>
                <c:pt idx="48">
                  <c:v>42784</c:v>
                </c:pt>
                <c:pt idx="49">
                  <c:v>42785</c:v>
                </c:pt>
                <c:pt idx="50">
                  <c:v>42786</c:v>
                </c:pt>
                <c:pt idx="51">
                  <c:v>42787</c:v>
                </c:pt>
                <c:pt idx="52">
                  <c:v>42788</c:v>
                </c:pt>
                <c:pt idx="53">
                  <c:v>42789</c:v>
                </c:pt>
                <c:pt idx="54">
                  <c:v>42790</c:v>
                </c:pt>
                <c:pt idx="55">
                  <c:v>42791</c:v>
                </c:pt>
                <c:pt idx="56">
                  <c:v>42792</c:v>
                </c:pt>
                <c:pt idx="57">
                  <c:v>42793</c:v>
                </c:pt>
                <c:pt idx="58">
                  <c:v>42794</c:v>
                </c:pt>
                <c:pt idx="59">
                  <c:v>42795</c:v>
                </c:pt>
                <c:pt idx="60">
                  <c:v>42796</c:v>
                </c:pt>
                <c:pt idx="61">
                  <c:v>42797</c:v>
                </c:pt>
                <c:pt idx="62">
                  <c:v>42798</c:v>
                </c:pt>
                <c:pt idx="63">
                  <c:v>42799</c:v>
                </c:pt>
                <c:pt idx="64">
                  <c:v>42800</c:v>
                </c:pt>
                <c:pt idx="65">
                  <c:v>42801</c:v>
                </c:pt>
                <c:pt idx="66">
                  <c:v>42802</c:v>
                </c:pt>
                <c:pt idx="67">
                  <c:v>42803</c:v>
                </c:pt>
                <c:pt idx="68">
                  <c:v>42804</c:v>
                </c:pt>
                <c:pt idx="69">
                  <c:v>42805</c:v>
                </c:pt>
                <c:pt idx="70">
                  <c:v>42806</c:v>
                </c:pt>
                <c:pt idx="71">
                  <c:v>42807</c:v>
                </c:pt>
                <c:pt idx="72">
                  <c:v>42808</c:v>
                </c:pt>
                <c:pt idx="73">
                  <c:v>42809</c:v>
                </c:pt>
                <c:pt idx="74">
                  <c:v>42810</c:v>
                </c:pt>
                <c:pt idx="75">
                  <c:v>42811</c:v>
                </c:pt>
                <c:pt idx="76">
                  <c:v>42812</c:v>
                </c:pt>
                <c:pt idx="77">
                  <c:v>42813</c:v>
                </c:pt>
                <c:pt idx="78">
                  <c:v>42814</c:v>
                </c:pt>
                <c:pt idx="79">
                  <c:v>42815</c:v>
                </c:pt>
                <c:pt idx="80">
                  <c:v>42816</c:v>
                </c:pt>
                <c:pt idx="81">
                  <c:v>42817</c:v>
                </c:pt>
                <c:pt idx="82">
                  <c:v>42818</c:v>
                </c:pt>
                <c:pt idx="83">
                  <c:v>42819</c:v>
                </c:pt>
                <c:pt idx="84">
                  <c:v>42820</c:v>
                </c:pt>
                <c:pt idx="85">
                  <c:v>42821</c:v>
                </c:pt>
                <c:pt idx="86">
                  <c:v>42822</c:v>
                </c:pt>
                <c:pt idx="87">
                  <c:v>42823</c:v>
                </c:pt>
                <c:pt idx="88">
                  <c:v>42824</c:v>
                </c:pt>
                <c:pt idx="89">
                  <c:v>42825</c:v>
                </c:pt>
                <c:pt idx="90">
                  <c:v>42826</c:v>
                </c:pt>
                <c:pt idx="91">
                  <c:v>42827</c:v>
                </c:pt>
                <c:pt idx="92">
                  <c:v>42828</c:v>
                </c:pt>
                <c:pt idx="93">
                  <c:v>42829</c:v>
                </c:pt>
                <c:pt idx="94">
                  <c:v>42830</c:v>
                </c:pt>
                <c:pt idx="95">
                  <c:v>42831</c:v>
                </c:pt>
                <c:pt idx="96">
                  <c:v>42832</c:v>
                </c:pt>
                <c:pt idx="97">
                  <c:v>42833</c:v>
                </c:pt>
                <c:pt idx="98">
                  <c:v>42834</c:v>
                </c:pt>
                <c:pt idx="99">
                  <c:v>42835</c:v>
                </c:pt>
                <c:pt idx="100">
                  <c:v>42836</c:v>
                </c:pt>
                <c:pt idx="101">
                  <c:v>42837</c:v>
                </c:pt>
                <c:pt idx="102">
                  <c:v>42838</c:v>
                </c:pt>
                <c:pt idx="103">
                  <c:v>42839</c:v>
                </c:pt>
                <c:pt idx="104">
                  <c:v>42840</c:v>
                </c:pt>
                <c:pt idx="105">
                  <c:v>42841</c:v>
                </c:pt>
                <c:pt idx="106">
                  <c:v>42842</c:v>
                </c:pt>
                <c:pt idx="107">
                  <c:v>42843</c:v>
                </c:pt>
                <c:pt idx="108">
                  <c:v>42844</c:v>
                </c:pt>
                <c:pt idx="109">
                  <c:v>42845</c:v>
                </c:pt>
                <c:pt idx="110">
                  <c:v>42846</c:v>
                </c:pt>
                <c:pt idx="111">
                  <c:v>42847</c:v>
                </c:pt>
                <c:pt idx="112">
                  <c:v>42848</c:v>
                </c:pt>
                <c:pt idx="113">
                  <c:v>42849</c:v>
                </c:pt>
                <c:pt idx="114">
                  <c:v>42850</c:v>
                </c:pt>
                <c:pt idx="115">
                  <c:v>42851</c:v>
                </c:pt>
                <c:pt idx="116">
                  <c:v>42852</c:v>
                </c:pt>
                <c:pt idx="117">
                  <c:v>42853</c:v>
                </c:pt>
                <c:pt idx="118">
                  <c:v>42854</c:v>
                </c:pt>
                <c:pt idx="119">
                  <c:v>42855</c:v>
                </c:pt>
                <c:pt idx="120">
                  <c:v>42856</c:v>
                </c:pt>
                <c:pt idx="121">
                  <c:v>42857</c:v>
                </c:pt>
                <c:pt idx="122">
                  <c:v>42858</c:v>
                </c:pt>
                <c:pt idx="123">
                  <c:v>42859</c:v>
                </c:pt>
                <c:pt idx="124">
                  <c:v>42860</c:v>
                </c:pt>
                <c:pt idx="125">
                  <c:v>42861</c:v>
                </c:pt>
                <c:pt idx="126">
                  <c:v>42862</c:v>
                </c:pt>
                <c:pt idx="127">
                  <c:v>42863</c:v>
                </c:pt>
                <c:pt idx="128">
                  <c:v>42864</c:v>
                </c:pt>
                <c:pt idx="129">
                  <c:v>42865</c:v>
                </c:pt>
                <c:pt idx="130">
                  <c:v>42866</c:v>
                </c:pt>
                <c:pt idx="131">
                  <c:v>42867</c:v>
                </c:pt>
                <c:pt idx="132">
                  <c:v>42868</c:v>
                </c:pt>
                <c:pt idx="133">
                  <c:v>42869</c:v>
                </c:pt>
                <c:pt idx="134">
                  <c:v>42870</c:v>
                </c:pt>
                <c:pt idx="135">
                  <c:v>42871</c:v>
                </c:pt>
                <c:pt idx="136">
                  <c:v>42872</c:v>
                </c:pt>
                <c:pt idx="137">
                  <c:v>42873</c:v>
                </c:pt>
                <c:pt idx="138">
                  <c:v>42874</c:v>
                </c:pt>
                <c:pt idx="139">
                  <c:v>42875</c:v>
                </c:pt>
                <c:pt idx="140">
                  <c:v>42876</c:v>
                </c:pt>
                <c:pt idx="141">
                  <c:v>42877</c:v>
                </c:pt>
                <c:pt idx="142">
                  <c:v>42878</c:v>
                </c:pt>
                <c:pt idx="143">
                  <c:v>42879</c:v>
                </c:pt>
                <c:pt idx="144">
                  <c:v>42880</c:v>
                </c:pt>
                <c:pt idx="145">
                  <c:v>42881</c:v>
                </c:pt>
                <c:pt idx="146">
                  <c:v>42882</c:v>
                </c:pt>
                <c:pt idx="147">
                  <c:v>42883</c:v>
                </c:pt>
                <c:pt idx="148">
                  <c:v>42884</c:v>
                </c:pt>
                <c:pt idx="149">
                  <c:v>42885</c:v>
                </c:pt>
                <c:pt idx="150">
                  <c:v>42886</c:v>
                </c:pt>
                <c:pt idx="151">
                  <c:v>42887</c:v>
                </c:pt>
                <c:pt idx="152">
                  <c:v>42888</c:v>
                </c:pt>
                <c:pt idx="153">
                  <c:v>42889</c:v>
                </c:pt>
                <c:pt idx="154">
                  <c:v>42890</c:v>
                </c:pt>
                <c:pt idx="155">
                  <c:v>42891</c:v>
                </c:pt>
                <c:pt idx="156">
                  <c:v>42892</c:v>
                </c:pt>
                <c:pt idx="157">
                  <c:v>42893</c:v>
                </c:pt>
                <c:pt idx="158">
                  <c:v>42894</c:v>
                </c:pt>
                <c:pt idx="159">
                  <c:v>42895</c:v>
                </c:pt>
                <c:pt idx="160">
                  <c:v>42896</c:v>
                </c:pt>
                <c:pt idx="161">
                  <c:v>42897</c:v>
                </c:pt>
                <c:pt idx="162">
                  <c:v>42898</c:v>
                </c:pt>
                <c:pt idx="163">
                  <c:v>42899</c:v>
                </c:pt>
                <c:pt idx="164">
                  <c:v>42900</c:v>
                </c:pt>
                <c:pt idx="165">
                  <c:v>42901</c:v>
                </c:pt>
                <c:pt idx="166">
                  <c:v>42902</c:v>
                </c:pt>
                <c:pt idx="167">
                  <c:v>42903</c:v>
                </c:pt>
                <c:pt idx="168">
                  <c:v>42904</c:v>
                </c:pt>
                <c:pt idx="169">
                  <c:v>42905</c:v>
                </c:pt>
                <c:pt idx="170">
                  <c:v>42906</c:v>
                </c:pt>
                <c:pt idx="171">
                  <c:v>42907</c:v>
                </c:pt>
                <c:pt idx="172">
                  <c:v>42908</c:v>
                </c:pt>
                <c:pt idx="173">
                  <c:v>42909</c:v>
                </c:pt>
                <c:pt idx="174">
                  <c:v>42910</c:v>
                </c:pt>
                <c:pt idx="175">
                  <c:v>42911</c:v>
                </c:pt>
                <c:pt idx="176">
                  <c:v>42912</c:v>
                </c:pt>
                <c:pt idx="177">
                  <c:v>42913</c:v>
                </c:pt>
                <c:pt idx="178">
                  <c:v>42914</c:v>
                </c:pt>
                <c:pt idx="179">
                  <c:v>42915</c:v>
                </c:pt>
                <c:pt idx="180">
                  <c:v>42916</c:v>
                </c:pt>
                <c:pt idx="181">
                  <c:v>42917</c:v>
                </c:pt>
                <c:pt idx="182">
                  <c:v>42918</c:v>
                </c:pt>
                <c:pt idx="183">
                  <c:v>42919</c:v>
                </c:pt>
                <c:pt idx="184">
                  <c:v>42920</c:v>
                </c:pt>
                <c:pt idx="185">
                  <c:v>42921</c:v>
                </c:pt>
                <c:pt idx="186">
                  <c:v>42922</c:v>
                </c:pt>
                <c:pt idx="187">
                  <c:v>42923</c:v>
                </c:pt>
                <c:pt idx="188">
                  <c:v>42924</c:v>
                </c:pt>
                <c:pt idx="189">
                  <c:v>42925</c:v>
                </c:pt>
                <c:pt idx="190">
                  <c:v>42926</c:v>
                </c:pt>
                <c:pt idx="191">
                  <c:v>42927</c:v>
                </c:pt>
                <c:pt idx="192">
                  <c:v>42928</c:v>
                </c:pt>
                <c:pt idx="193">
                  <c:v>42929</c:v>
                </c:pt>
                <c:pt idx="194">
                  <c:v>42930</c:v>
                </c:pt>
                <c:pt idx="195">
                  <c:v>42931</c:v>
                </c:pt>
                <c:pt idx="196">
                  <c:v>42932</c:v>
                </c:pt>
                <c:pt idx="197">
                  <c:v>42933</c:v>
                </c:pt>
                <c:pt idx="198">
                  <c:v>42934</c:v>
                </c:pt>
                <c:pt idx="199">
                  <c:v>42935</c:v>
                </c:pt>
                <c:pt idx="200">
                  <c:v>42936</c:v>
                </c:pt>
                <c:pt idx="201">
                  <c:v>42937</c:v>
                </c:pt>
                <c:pt idx="202">
                  <c:v>42938</c:v>
                </c:pt>
                <c:pt idx="203">
                  <c:v>42939</c:v>
                </c:pt>
                <c:pt idx="204">
                  <c:v>42940</c:v>
                </c:pt>
                <c:pt idx="205">
                  <c:v>42941</c:v>
                </c:pt>
                <c:pt idx="206">
                  <c:v>42942</c:v>
                </c:pt>
                <c:pt idx="207">
                  <c:v>42943</c:v>
                </c:pt>
                <c:pt idx="208">
                  <c:v>42944</c:v>
                </c:pt>
                <c:pt idx="209">
                  <c:v>42945</c:v>
                </c:pt>
                <c:pt idx="210">
                  <c:v>42946</c:v>
                </c:pt>
                <c:pt idx="211">
                  <c:v>42947</c:v>
                </c:pt>
                <c:pt idx="212">
                  <c:v>42948</c:v>
                </c:pt>
                <c:pt idx="213">
                  <c:v>42949</c:v>
                </c:pt>
                <c:pt idx="214">
                  <c:v>42950</c:v>
                </c:pt>
                <c:pt idx="215">
                  <c:v>42951</c:v>
                </c:pt>
                <c:pt idx="216">
                  <c:v>42952</c:v>
                </c:pt>
                <c:pt idx="217">
                  <c:v>42953</c:v>
                </c:pt>
                <c:pt idx="218">
                  <c:v>42954</c:v>
                </c:pt>
                <c:pt idx="219">
                  <c:v>42955</c:v>
                </c:pt>
                <c:pt idx="220">
                  <c:v>42956</c:v>
                </c:pt>
                <c:pt idx="221">
                  <c:v>42957</c:v>
                </c:pt>
                <c:pt idx="222">
                  <c:v>42958</c:v>
                </c:pt>
                <c:pt idx="223">
                  <c:v>42959</c:v>
                </c:pt>
                <c:pt idx="224">
                  <c:v>42960</c:v>
                </c:pt>
                <c:pt idx="225">
                  <c:v>42961</c:v>
                </c:pt>
                <c:pt idx="226">
                  <c:v>42962</c:v>
                </c:pt>
                <c:pt idx="227">
                  <c:v>42963</c:v>
                </c:pt>
                <c:pt idx="228">
                  <c:v>42964</c:v>
                </c:pt>
                <c:pt idx="229">
                  <c:v>42965</c:v>
                </c:pt>
                <c:pt idx="230">
                  <c:v>42966</c:v>
                </c:pt>
                <c:pt idx="231">
                  <c:v>42967</c:v>
                </c:pt>
                <c:pt idx="232">
                  <c:v>42968</c:v>
                </c:pt>
                <c:pt idx="233">
                  <c:v>42969</c:v>
                </c:pt>
                <c:pt idx="234">
                  <c:v>42970</c:v>
                </c:pt>
                <c:pt idx="235">
                  <c:v>42971</c:v>
                </c:pt>
                <c:pt idx="236">
                  <c:v>42972</c:v>
                </c:pt>
                <c:pt idx="237">
                  <c:v>42973</c:v>
                </c:pt>
                <c:pt idx="238">
                  <c:v>42974</c:v>
                </c:pt>
                <c:pt idx="239">
                  <c:v>42975</c:v>
                </c:pt>
                <c:pt idx="240">
                  <c:v>42976</c:v>
                </c:pt>
                <c:pt idx="241">
                  <c:v>42977</c:v>
                </c:pt>
                <c:pt idx="242">
                  <c:v>42978</c:v>
                </c:pt>
                <c:pt idx="243">
                  <c:v>42979</c:v>
                </c:pt>
                <c:pt idx="244">
                  <c:v>42980</c:v>
                </c:pt>
                <c:pt idx="245">
                  <c:v>42981</c:v>
                </c:pt>
                <c:pt idx="246">
                  <c:v>42982</c:v>
                </c:pt>
                <c:pt idx="247">
                  <c:v>42983</c:v>
                </c:pt>
                <c:pt idx="248">
                  <c:v>42984</c:v>
                </c:pt>
                <c:pt idx="249">
                  <c:v>42985</c:v>
                </c:pt>
                <c:pt idx="250">
                  <c:v>42986</c:v>
                </c:pt>
                <c:pt idx="251">
                  <c:v>42987</c:v>
                </c:pt>
                <c:pt idx="252">
                  <c:v>42988</c:v>
                </c:pt>
                <c:pt idx="253">
                  <c:v>42989</c:v>
                </c:pt>
                <c:pt idx="254">
                  <c:v>42990</c:v>
                </c:pt>
                <c:pt idx="255">
                  <c:v>42991</c:v>
                </c:pt>
                <c:pt idx="256">
                  <c:v>42992</c:v>
                </c:pt>
                <c:pt idx="257">
                  <c:v>42993</c:v>
                </c:pt>
                <c:pt idx="258">
                  <c:v>42994</c:v>
                </c:pt>
                <c:pt idx="259">
                  <c:v>42995</c:v>
                </c:pt>
                <c:pt idx="260">
                  <c:v>42996</c:v>
                </c:pt>
                <c:pt idx="261">
                  <c:v>42997</c:v>
                </c:pt>
                <c:pt idx="262">
                  <c:v>42998</c:v>
                </c:pt>
                <c:pt idx="263">
                  <c:v>42999</c:v>
                </c:pt>
                <c:pt idx="264">
                  <c:v>43000</c:v>
                </c:pt>
                <c:pt idx="265">
                  <c:v>43001</c:v>
                </c:pt>
                <c:pt idx="266">
                  <c:v>43002</c:v>
                </c:pt>
                <c:pt idx="267">
                  <c:v>43003</c:v>
                </c:pt>
                <c:pt idx="268">
                  <c:v>43004</c:v>
                </c:pt>
                <c:pt idx="269">
                  <c:v>43005</c:v>
                </c:pt>
                <c:pt idx="270">
                  <c:v>43006</c:v>
                </c:pt>
                <c:pt idx="271">
                  <c:v>43007</c:v>
                </c:pt>
                <c:pt idx="272">
                  <c:v>43008</c:v>
                </c:pt>
                <c:pt idx="273">
                  <c:v>43009</c:v>
                </c:pt>
                <c:pt idx="274">
                  <c:v>43010</c:v>
                </c:pt>
                <c:pt idx="275">
                  <c:v>43011</c:v>
                </c:pt>
                <c:pt idx="276">
                  <c:v>43012</c:v>
                </c:pt>
                <c:pt idx="277">
                  <c:v>43013</c:v>
                </c:pt>
                <c:pt idx="278">
                  <c:v>43014</c:v>
                </c:pt>
                <c:pt idx="279">
                  <c:v>43015</c:v>
                </c:pt>
                <c:pt idx="280">
                  <c:v>43016</c:v>
                </c:pt>
                <c:pt idx="281">
                  <c:v>43017</c:v>
                </c:pt>
                <c:pt idx="282">
                  <c:v>43018</c:v>
                </c:pt>
                <c:pt idx="283">
                  <c:v>43019</c:v>
                </c:pt>
                <c:pt idx="284">
                  <c:v>43020</c:v>
                </c:pt>
                <c:pt idx="285">
                  <c:v>43021</c:v>
                </c:pt>
                <c:pt idx="286">
                  <c:v>43022</c:v>
                </c:pt>
                <c:pt idx="287">
                  <c:v>43023</c:v>
                </c:pt>
                <c:pt idx="288">
                  <c:v>43024</c:v>
                </c:pt>
                <c:pt idx="289">
                  <c:v>43025</c:v>
                </c:pt>
                <c:pt idx="290">
                  <c:v>43026</c:v>
                </c:pt>
                <c:pt idx="291">
                  <c:v>43027</c:v>
                </c:pt>
                <c:pt idx="292">
                  <c:v>43028</c:v>
                </c:pt>
                <c:pt idx="293">
                  <c:v>43029</c:v>
                </c:pt>
                <c:pt idx="294">
                  <c:v>43030</c:v>
                </c:pt>
                <c:pt idx="295">
                  <c:v>43031</c:v>
                </c:pt>
                <c:pt idx="296">
                  <c:v>43032</c:v>
                </c:pt>
                <c:pt idx="297">
                  <c:v>43033</c:v>
                </c:pt>
                <c:pt idx="298">
                  <c:v>43034</c:v>
                </c:pt>
                <c:pt idx="299">
                  <c:v>43035</c:v>
                </c:pt>
                <c:pt idx="300">
                  <c:v>43036</c:v>
                </c:pt>
                <c:pt idx="301">
                  <c:v>43037</c:v>
                </c:pt>
                <c:pt idx="302">
                  <c:v>43038</c:v>
                </c:pt>
                <c:pt idx="303">
                  <c:v>43039</c:v>
                </c:pt>
                <c:pt idx="304">
                  <c:v>43040</c:v>
                </c:pt>
                <c:pt idx="305">
                  <c:v>43041</c:v>
                </c:pt>
                <c:pt idx="306">
                  <c:v>43042</c:v>
                </c:pt>
                <c:pt idx="307">
                  <c:v>43043</c:v>
                </c:pt>
                <c:pt idx="308">
                  <c:v>43044</c:v>
                </c:pt>
                <c:pt idx="309">
                  <c:v>43045</c:v>
                </c:pt>
                <c:pt idx="310">
                  <c:v>43046</c:v>
                </c:pt>
                <c:pt idx="311">
                  <c:v>43047</c:v>
                </c:pt>
                <c:pt idx="312">
                  <c:v>43048</c:v>
                </c:pt>
                <c:pt idx="313">
                  <c:v>43049</c:v>
                </c:pt>
                <c:pt idx="314">
                  <c:v>43050</c:v>
                </c:pt>
                <c:pt idx="315">
                  <c:v>43051</c:v>
                </c:pt>
                <c:pt idx="316">
                  <c:v>43052</c:v>
                </c:pt>
                <c:pt idx="317">
                  <c:v>43053</c:v>
                </c:pt>
                <c:pt idx="318">
                  <c:v>43054</c:v>
                </c:pt>
                <c:pt idx="319">
                  <c:v>43055</c:v>
                </c:pt>
                <c:pt idx="320">
                  <c:v>43056</c:v>
                </c:pt>
                <c:pt idx="321">
                  <c:v>43057</c:v>
                </c:pt>
                <c:pt idx="322">
                  <c:v>43058</c:v>
                </c:pt>
                <c:pt idx="323">
                  <c:v>43059</c:v>
                </c:pt>
                <c:pt idx="324">
                  <c:v>43060</c:v>
                </c:pt>
                <c:pt idx="325">
                  <c:v>43061</c:v>
                </c:pt>
                <c:pt idx="326">
                  <c:v>43062</c:v>
                </c:pt>
                <c:pt idx="327">
                  <c:v>43063</c:v>
                </c:pt>
                <c:pt idx="328">
                  <c:v>43064</c:v>
                </c:pt>
                <c:pt idx="329">
                  <c:v>43065</c:v>
                </c:pt>
                <c:pt idx="330">
                  <c:v>43066</c:v>
                </c:pt>
                <c:pt idx="331">
                  <c:v>43067</c:v>
                </c:pt>
                <c:pt idx="332">
                  <c:v>43068</c:v>
                </c:pt>
                <c:pt idx="333">
                  <c:v>43069</c:v>
                </c:pt>
                <c:pt idx="334">
                  <c:v>43070</c:v>
                </c:pt>
                <c:pt idx="335">
                  <c:v>43071</c:v>
                </c:pt>
                <c:pt idx="336">
                  <c:v>43072</c:v>
                </c:pt>
                <c:pt idx="337">
                  <c:v>43073</c:v>
                </c:pt>
                <c:pt idx="338">
                  <c:v>43074</c:v>
                </c:pt>
                <c:pt idx="339">
                  <c:v>43075</c:v>
                </c:pt>
                <c:pt idx="340">
                  <c:v>43076</c:v>
                </c:pt>
                <c:pt idx="341">
                  <c:v>43077</c:v>
                </c:pt>
                <c:pt idx="342">
                  <c:v>43078</c:v>
                </c:pt>
                <c:pt idx="343">
                  <c:v>43079</c:v>
                </c:pt>
                <c:pt idx="344">
                  <c:v>43080</c:v>
                </c:pt>
                <c:pt idx="345">
                  <c:v>43081</c:v>
                </c:pt>
                <c:pt idx="346">
                  <c:v>43082</c:v>
                </c:pt>
                <c:pt idx="347">
                  <c:v>43083</c:v>
                </c:pt>
                <c:pt idx="348">
                  <c:v>43084</c:v>
                </c:pt>
                <c:pt idx="349">
                  <c:v>43085</c:v>
                </c:pt>
                <c:pt idx="350">
                  <c:v>43086</c:v>
                </c:pt>
                <c:pt idx="351">
                  <c:v>43087</c:v>
                </c:pt>
                <c:pt idx="352">
                  <c:v>43088</c:v>
                </c:pt>
                <c:pt idx="353">
                  <c:v>43089</c:v>
                </c:pt>
                <c:pt idx="354">
                  <c:v>43090</c:v>
                </c:pt>
                <c:pt idx="355">
                  <c:v>43091</c:v>
                </c:pt>
                <c:pt idx="356">
                  <c:v>43092</c:v>
                </c:pt>
                <c:pt idx="357">
                  <c:v>43093</c:v>
                </c:pt>
                <c:pt idx="358">
                  <c:v>43094</c:v>
                </c:pt>
                <c:pt idx="359">
                  <c:v>43095</c:v>
                </c:pt>
                <c:pt idx="360">
                  <c:v>43096</c:v>
                </c:pt>
                <c:pt idx="361">
                  <c:v>43097</c:v>
                </c:pt>
                <c:pt idx="362">
                  <c:v>43098</c:v>
                </c:pt>
                <c:pt idx="363">
                  <c:v>43099</c:v>
                </c:pt>
                <c:pt idx="364">
                  <c:v>43100</c:v>
                </c:pt>
              </c:numCache>
            </c:numRef>
          </c:xVal>
          <c:yVal>
            <c:numRef>
              <c:f>'USGS Sonde Animas at Aztec'!$P$4:$P$368</c:f>
              <c:numCache>
                <c:formatCode>0.0</c:formatCode>
                <c:ptCount val="365"/>
                <c:pt idx="0">
                  <c:v>18.8</c:v>
                </c:pt>
                <c:pt idx="1">
                  <c:v>18.5</c:v>
                </c:pt>
                <c:pt idx="2">
                  <c:v>17.399999999999999</c:v>
                </c:pt>
                <c:pt idx="3">
                  <c:v>14.5</c:v>
                </c:pt>
                <c:pt idx="4">
                  <c:v>111</c:v>
                </c:pt>
                <c:pt idx="5">
                  <c:v>687</c:v>
                </c:pt>
                <c:pt idx="6">
                  <c:v>149</c:v>
                </c:pt>
                <c:pt idx="7">
                  <c:v>34</c:v>
                </c:pt>
                <c:pt idx="8">
                  <c:v>204</c:v>
                </c:pt>
                <c:pt idx="9">
                  <c:v>319</c:v>
                </c:pt>
                <c:pt idx="10">
                  <c:v>205</c:v>
                </c:pt>
                <c:pt idx="11">
                  <c:v>130</c:v>
                </c:pt>
                <c:pt idx="12">
                  <c:v>52.2</c:v>
                </c:pt>
                <c:pt idx="13">
                  <c:v>43.6</c:v>
                </c:pt>
                <c:pt idx="14">
                  <c:v>320</c:v>
                </c:pt>
                <c:pt idx="15">
                  <c:v>376</c:v>
                </c:pt>
                <c:pt idx="16">
                  <c:v>184</c:v>
                </c:pt>
                <c:pt idx="17">
                  <c:v>140</c:v>
                </c:pt>
                <c:pt idx="18">
                  <c:v>68.2</c:v>
                </c:pt>
                <c:pt idx="21">
                  <c:v>28.3</c:v>
                </c:pt>
                <c:pt idx="22">
                  <c:v>33.200000000000003</c:v>
                </c:pt>
                <c:pt idx="23">
                  <c:v>63</c:v>
                </c:pt>
                <c:pt idx="24">
                  <c:v>43.1</c:v>
                </c:pt>
                <c:pt idx="25">
                  <c:v>30.3</c:v>
                </c:pt>
                <c:pt idx="26">
                  <c:v>21.4</c:v>
                </c:pt>
                <c:pt idx="27">
                  <c:v>25.3</c:v>
                </c:pt>
                <c:pt idx="29">
                  <c:v>24.4</c:v>
                </c:pt>
                <c:pt idx="30">
                  <c:v>66.900000000000006</c:v>
                </c:pt>
                <c:pt idx="65">
                  <c:v>37</c:v>
                </c:pt>
                <c:pt idx="66">
                  <c:v>28.4</c:v>
                </c:pt>
                <c:pt idx="67">
                  <c:v>32.799999999999997</c:v>
                </c:pt>
                <c:pt idx="82">
                  <c:v>74.599999999999994</c:v>
                </c:pt>
                <c:pt idx="83">
                  <c:v>64.400000000000006</c:v>
                </c:pt>
                <c:pt idx="84">
                  <c:v>57.1</c:v>
                </c:pt>
                <c:pt idx="85">
                  <c:v>50.2</c:v>
                </c:pt>
                <c:pt idx="86">
                  <c:v>52.3</c:v>
                </c:pt>
                <c:pt idx="87">
                  <c:v>43.7</c:v>
                </c:pt>
                <c:pt idx="88">
                  <c:v>41.9</c:v>
                </c:pt>
                <c:pt idx="89">
                  <c:v>38.6</c:v>
                </c:pt>
                <c:pt idx="90">
                  <c:v>37.6</c:v>
                </c:pt>
                <c:pt idx="91">
                  <c:v>34.5</c:v>
                </c:pt>
                <c:pt idx="92">
                  <c:v>36.299999999999997</c:v>
                </c:pt>
                <c:pt idx="93">
                  <c:v>90.1</c:v>
                </c:pt>
                <c:pt idx="94">
                  <c:v>27.4</c:v>
                </c:pt>
                <c:pt idx="95">
                  <c:v>32.9</c:v>
                </c:pt>
                <c:pt idx="96">
                  <c:v>64.900000000000006</c:v>
                </c:pt>
                <c:pt idx="97">
                  <c:v>229</c:v>
                </c:pt>
                <c:pt idx="98">
                  <c:v>74.8</c:v>
                </c:pt>
                <c:pt idx="99">
                  <c:v>50.7</c:v>
                </c:pt>
                <c:pt idx="100">
                  <c:v>42.2</c:v>
                </c:pt>
                <c:pt idx="101">
                  <c:v>43.1</c:v>
                </c:pt>
                <c:pt idx="102">
                  <c:v>57.4</c:v>
                </c:pt>
                <c:pt idx="103">
                  <c:v>101</c:v>
                </c:pt>
                <c:pt idx="104">
                  <c:v>162</c:v>
                </c:pt>
                <c:pt idx="105">
                  <c:v>162</c:v>
                </c:pt>
                <c:pt idx="106">
                  <c:v>121</c:v>
                </c:pt>
                <c:pt idx="107">
                  <c:v>130</c:v>
                </c:pt>
                <c:pt idx="108">
                  <c:v>158</c:v>
                </c:pt>
                <c:pt idx="109">
                  <c:v>127</c:v>
                </c:pt>
                <c:pt idx="110">
                  <c:v>105</c:v>
                </c:pt>
                <c:pt idx="111">
                  <c:v>61.9</c:v>
                </c:pt>
                <c:pt idx="112">
                  <c:v>37.700000000000003</c:v>
                </c:pt>
                <c:pt idx="113">
                  <c:v>32.9</c:v>
                </c:pt>
                <c:pt idx="114">
                  <c:v>28.6</c:v>
                </c:pt>
                <c:pt idx="115">
                  <c:v>28.2</c:v>
                </c:pt>
                <c:pt idx="116">
                  <c:v>27.5</c:v>
                </c:pt>
                <c:pt idx="117">
                  <c:v>20.9</c:v>
                </c:pt>
                <c:pt idx="118">
                  <c:v>17.399999999999999</c:v>
                </c:pt>
                <c:pt idx="119">
                  <c:v>19.2</c:v>
                </c:pt>
                <c:pt idx="120">
                  <c:v>35.200000000000003</c:v>
                </c:pt>
                <c:pt idx="121">
                  <c:v>17.100000000000001</c:v>
                </c:pt>
                <c:pt idx="122">
                  <c:v>16</c:v>
                </c:pt>
                <c:pt idx="123">
                  <c:v>16.8</c:v>
                </c:pt>
                <c:pt idx="124">
                  <c:v>24.9</c:v>
                </c:pt>
                <c:pt idx="125">
                  <c:v>54.8</c:v>
                </c:pt>
                <c:pt idx="126">
                  <c:v>63.8</c:v>
                </c:pt>
                <c:pt idx="127">
                  <c:v>85.9</c:v>
                </c:pt>
                <c:pt idx="128">
                  <c:v>95.8</c:v>
                </c:pt>
                <c:pt idx="129">
                  <c:v>157</c:v>
                </c:pt>
                <c:pt idx="130">
                  <c:v>55.4</c:v>
                </c:pt>
                <c:pt idx="131">
                  <c:v>31.8</c:v>
                </c:pt>
                <c:pt idx="132">
                  <c:v>40</c:v>
                </c:pt>
                <c:pt idx="133">
                  <c:v>73.400000000000006</c:v>
                </c:pt>
                <c:pt idx="134">
                  <c:v>63</c:v>
                </c:pt>
                <c:pt idx="135">
                  <c:v>41.9</c:v>
                </c:pt>
                <c:pt idx="136">
                  <c:v>30.7</c:v>
                </c:pt>
                <c:pt idx="137">
                  <c:v>22.1</c:v>
                </c:pt>
                <c:pt idx="138">
                  <c:v>18.8</c:v>
                </c:pt>
                <c:pt idx="139">
                  <c:v>17</c:v>
                </c:pt>
                <c:pt idx="140">
                  <c:v>14.1</c:v>
                </c:pt>
                <c:pt idx="141">
                  <c:v>12.7</c:v>
                </c:pt>
                <c:pt idx="142">
                  <c:v>11.5</c:v>
                </c:pt>
                <c:pt idx="143">
                  <c:v>12.3</c:v>
                </c:pt>
                <c:pt idx="144">
                  <c:v>18.5</c:v>
                </c:pt>
                <c:pt idx="145">
                  <c:v>26.4</c:v>
                </c:pt>
                <c:pt idx="146">
                  <c:v>25.5</c:v>
                </c:pt>
                <c:pt idx="147">
                  <c:v>20.399999999999999</c:v>
                </c:pt>
                <c:pt idx="148">
                  <c:v>15.9</c:v>
                </c:pt>
                <c:pt idx="149">
                  <c:v>16.5</c:v>
                </c:pt>
                <c:pt idx="150">
                  <c:v>21.2</c:v>
                </c:pt>
                <c:pt idx="151">
                  <c:v>26.5</c:v>
                </c:pt>
                <c:pt idx="152">
                  <c:v>32.5</c:v>
                </c:pt>
                <c:pt idx="153">
                  <c:v>61.6</c:v>
                </c:pt>
                <c:pt idx="154">
                  <c:v>76.5</c:v>
                </c:pt>
                <c:pt idx="155">
                  <c:v>86.9</c:v>
                </c:pt>
                <c:pt idx="156">
                  <c:v>69.400000000000006</c:v>
                </c:pt>
                <c:pt idx="157">
                  <c:v>46.8</c:v>
                </c:pt>
                <c:pt idx="158">
                  <c:v>39.799999999999997</c:v>
                </c:pt>
                <c:pt idx="159">
                  <c:v>56.7</c:v>
                </c:pt>
                <c:pt idx="160">
                  <c:v>58.5</c:v>
                </c:pt>
                <c:pt idx="161">
                  <c:v>54.1</c:v>
                </c:pt>
                <c:pt idx="162">
                  <c:v>39.799999999999997</c:v>
                </c:pt>
                <c:pt idx="163">
                  <c:v>30.7</c:v>
                </c:pt>
                <c:pt idx="164">
                  <c:v>25.7</c:v>
                </c:pt>
                <c:pt idx="165">
                  <c:v>22.5</c:v>
                </c:pt>
                <c:pt idx="166">
                  <c:v>21.8</c:v>
                </c:pt>
                <c:pt idx="167">
                  <c:v>24.6</c:v>
                </c:pt>
                <c:pt idx="168">
                  <c:v>30.9</c:v>
                </c:pt>
                <c:pt idx="169">
                  <c:v>43</c:v>
                </c:pt>
                <c:pt idx="170">
                  <c:v>38.1</c:v>
                </c:pt>
                <c:pt idx="171">
                  <c:v>26.4</c:v>
                </c:pt>
                <c:pt idx="172">
                  <c:v>23.2</c:v>
                </c:pt>
                <c:pt idx="173">
                  <c:v>20.6</c:v>
                </c:pt>
                <c:pt idx="174">
                  <c:v>17.399999999999999</c:v>
                </c:pt>
                <c:pt idx="175">
                  <c:v>14.9</c:v>
                </c:pt>
                <c:pt idx="176">
                  <c:v>12.6</c:v>
                </c:pt>
                <c:pt idx="177">
                  <c:v>11.1</c:v>
                </c:pt>
                <c:pt idx="178">
                  <c:v>9.9</c:v>
                </c:pt>
                <c:pt idx="179">
                  <c:v>8.6</c:v>
                </c:pt>
                <c:pt idx="180">
                  <c:v>7.3</c:v>
                </c:pt>
                <c:pt idx="181">
                  <c:v>6.3</c:v>
                </c:pt>
                <c:pt idx="182">
                  <c:v>5.9</c:v>
                </c:pt>
                <c:pt idx="183">
                  <c:v>4.9000000000000004</c:v>
                </c:pt>
                <c:pt idx="184">
                  <c:v>6.3</c:v>
                </c:pt>
                <c:pt idx="185">
                  <c:v>8.1999999999999993</c:v>
                </c:pt>
                <c:pt idx="186">
                  <c:v>4.5999999999999996</c:v>
                </c:pt>
                <c:pt idx="187">
                  <c:v>4.7</c:v>
                </c:pt>
                <c:pt idx="188">
                  <c:v>5</c:v>
                </c:pt>
                <c:pt idx="189">
                  <c:v>5.0999999999999996</c:v>
                </c:pt>
                <c:pt idx="190">
                  <c:v>5.6</c:v>
                </c:pt>
                <c:pt idx="191">
                  <c:v>21.6</c:v>
                </c:pt>
                <c:pt idx="192">
                  <c:v>7.4</c:v>
                </c:pt>
                <c:pt idx="193">
                  <c:v>12.4</c:v>
                </c:pt>
                <c:pt idx="194">
                  <c:v>9.6</c:v>
                </c:pt>
                <c:pt idx="195">
                  <c:v>160</c:v>
                </c:pt>
                <c:pt idx="196">
                  <c:v>49.3</c:v>
                </c:pt>
                <c:pt idx="197">
                  <c:v>47.3</c:v>
                </c:pt>
                <c:pt idx="198">
                  <c:v>32.200000000000003</c:v>
                </c:pt>
                <c:pt idx="199">
                  <c:v>17.899999999999999</c:v>
                </c:pt>
                <c:pt idx="200">
                  <c:v>14.4</c:v>
                </c:pt>
                <c:pt idx="201">
                  <c:v>14.8</c:v>
                </c:pt>
                <c:pt idx="202">
                  <c:v>26.4</c:v>
                </c:pt>
                <c:pt idx="203">
                  <c:v>618</c:v>
                </c:pt>
                <c:pt idx="204">
                  <c:v>135</c:v>
                </c:pt>
                <c:pt idx="206">
                  <c:v>106</c:v>
                </c:pt>
                <c:pt idx="207">
                  <c:v>58.8</c:v>
                </c:pt>
                <c:pt idx="208">
                  <c:v>375</c:v>
                </c:pt>
                <c:pt idx="209">
                  <c:v>295</c:v>
                </c:pt>
                <c:pt idx="211">
                  <c:v>260</c:v>
                </c:pt>
                <c:pt idx="212">
                  <c:v>98.4</c:v>
                </c:pt>
                <c:pt idx="213">
                  <c:v>76.3</c:v>
                </c:pt>
                <c:pt idx="214">
                  <c:v>126</c:v>
                </c:pt>
                <c:pt idx="215">
                  <c:v>112</c:v>
                </c:pt>
                <c:pt idx="216">
                  <c:v>76.5</c:v>
                </c:pt>
                <c:pt idx="217">
                  <c:v>64.3</c:v>
                </c:pt>
                <c:pt idx="218">
                  <c:v>170</c:v>
                </c:pt>
                <c:pt idx="219">
                  <c:v>56.4</c:v>
                </c:pt>
                <c:pt idx="220">
                  <c:v>44.8</c:v>
                </c:pt>
                <c:pt idx="221">
                  <c:v>25.8</c:v>
                </c:pt>
                <c:pt idx="222">
                  <c:v>22.8</c:v>
                </c:pt>
                <c:pt idx="223">
                  <c:v>18.399999999999999</c:v>
                </c:pt>
                <c:pt idx="224">
                  <c:v>14.6</c:v>
                </c:pt>
                <c:pt idx="225">
                  <c:v>13.6</c:v>
                </c:pt>
                <c:pt idx="226">
                  <c:v>11.9</c:v>
                </c:pt>
                <c:pt idx="227">
                  <c:v>9.4</c:v>
                </c:pt>
                <c:pt idx="228">
                  <c:v>7.5</c:v>
                </c:pt>
                <c:pt idx="229">
                  <c:v>6.9</c:v>
                </c:pt>
                <c:pt idx="230">
                  <c:v>7</c:v>
                </c:pt>
                <c:pt idx="231">
                  <c:v>9</c:v>
                </c:pt>
                <c:pt idx="232">
                  <c:v>578</c:v>
                </c:pt>
                <c:pt idx="233">
                  <c:v>103</c:v>
                </c:pt>
                <c:pt idx="234">
                  <c:v>23.2</c:v>
                </c:pt>
                <c:pt idx="235">
                  <c:v>13.8</c:v>
                </c:pt>
                <c:pt idx="236">
                  <c:v>172</c:v>
                </c:pt>
                <c:pt idx="237">
                  <c:v>20.7</c:v>
                </c:pt>
                <c:pt idx="238">
                  <c:v>12.8</c:v>
                </c:pt>
                <c:pt idx="239">
                  <c:v>9.9</c:v>
                </c:pt>
                <c:pt idx="240">
                  <c:v>8.4</c:v>
                </c:pt>
                <c:pt idx="241">
                  <c:v>7.3</c:v>
                </c:pt>
                <c:pt idx="242">
                  <c:v>7.1</c:v>
                </c:pt>
                <c:pt idx="243">
                  <c:v>6.8</c:v>
                </c:pt>
                <c:pt idx="244">
                  <c:v>6.3</c:v>
                </c:pt>
                <c:pt idx="245">
                  <c:v>6.8</c:v>
                </c:pt>
                <c:pt idx="246">
                  <c:v>6.6</c:v>
                </c:pt>
                <c:pt idx="247">
                  <c:v>4.8</c:v>
                </c:pt>
                <c:pt idx="248">
                  <c:v>4.8</c:v>
                </c:pt>
                <c:pt idx="249">
                  <c:v>6.2</c:v>
                </c:pt>
                <c:pt idx="250">
                  <c:v>5.2</c:v>
                </c:pt>
                <c:pt idx="251">
                  <c:v>4.2</c:v>
                </c:pt>
                <c:pt idx="252">
                  <c:v>4</c:v>
                </c:pt>
                <c:pt idx="253">
                  <c:v>4.9000000000000004</c:v>
                </c:pt>
                <c:pt idx="254">
                  <c:v>5.2</c:v>
                </c:pt>
                <c:pt idx="255">
                  <c:v>4.7</c:v>
                </c:pt>
                <c:pt idx="256">
                  <c:v>5.9</c:v>
                </c:pt>
                <c:pt idx="257">
                  <c:v>576</c:v>
                </c:pt>
                <c:pt idx="258">
                  <c:v>139</c:v>
                </c:pt>
                <c:pt idx="259">
                  <c:v>58.5</c:v>
                </c:pt>
                <c:pt idx="260">
                  <c:v>33.299999999999997</c:v>
                </c:pt>
                <c:pt idx="261">
                  <c:v>32.700000000000003</c:v>
                </c:pt>
                <c:pt idx="262">
                  <c:v>27.4</c:v>
                </c:pt>
                <c:pt idx="263">
                  <c:v>24.7</c:v>
                </c:pt>
                <c:pt idx="264">
                  <c:v>21.8</c:v>
                </c:pt>
                <c:pt idx="265">
                  <c:v>23.4</c:v>
                </c:pt>
                <c:pt idx="266">
                  <c:v>31.8</c:v>
                </c:pt>
                <c:pt idx="267">
                  <c:v>51.2</c:v>
                </c:pt>
                <c:pt idx="268">
                  <c:v>44.4</c:v>
                </c:pt>
                <c:pt idx="319">
                  <c:v>20.399999999999999</c:v>
                </c:pt>
                <c:pt idx="320">
                  <c:v>22.3</c:v>
                </c:pt>
                <c:pt idx="339">
                  <c:v>6.1</c:v>
                </c:pt>
                <c:pt idx="340">
                  <c:v>13.2</c:v>
                </c:pt>
                <c:pt idx="341">
                  <c:v>18.899999999999999</c:v>
                </c:pt>
                <c:pt idx="342">
                  <c:v>19.399999999999999</c:v>
                </c:pt>
                <c:pt idx="343">
                  <c:v>20.2</c:v>
                </c:pt>
                <c:pt idx="344">
                  <c:v>23</c:v>
                </c:pt>
                <c:pt idx="345">
                  <c:v>20.7</c:v>
                </c:pt>
                <c:pt idx="346">
                  <c:v>21.1</c:v>
                </c:pt>
                <c:pt idx="347">
                  <c:v>22.6</c:v>
                </c:pt>
                <c:pt idx="348">
                  <c:v>18</c:v>
                </c:pt>
                <c:pt idx="349">
                  <c:v>23.4</c:v>
                </c:pt>
                <c:pt idx="350">
                  <c:v>19.899999999999999</c:v>
                </c:pt>
                <c:pt idx="351">
                  <c:v>13.3</c:v>
                </c:pt>
                <c:pt idx="352">
                  <c:v>11.6</c:v>
                </c:pt>
                <c:pt idx="353">
                  <c:v>6.6</c:v>
                </c:pt>
                <c:pt idx="354">
                  <c:v>7.6</c:v>
                </c:pt>
                <c:pt idx="355">
                  <c:v>7.4</c:v>
                </c:pt>
                <c:pt idx="356">
                  <c:v>9.5</c:v>
                </c:pt>
                <c:pt idx="357">
                  <c:v>11.8</c:v>
                </c:pt>
                <c:pt idx="358">
                  <c:v>14.2</c:v>
                </c:pt>
                <c:pt idx="359">
                  <c:v>14.5</c:v>
                </c:pt>
                <c:pt idx="360">
                  <c:v>14.5</c:v>
                </c:pt>
                <c:pt idx="361">
                  <c:v>14.6</c:v>
                </c:pt>
                <c:pt idx="362">
                  <c:v>14.6</c:v>
                </c:pt>
                <c:pt idx="363">
                  <c:v>16.2</c:v>
                </c:pt>
                <c:pt idx="364">
                  <c:v>17.399999999999999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AB-440C-A91D-72822A894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298608"/>
        <c:axId val="525298280"/>
      </c:scatterChart>
      <c:valAx>
        <c:axId val="525298608"/>
        <c:scaling>
          <c:orientation val="minMax"/>
          <c:max val="43102"/>
          <c:min val="427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280"/>
        <c:crosses val="autoZero"/>
        <c:crossBetween val="midCat"/>
        <c:majorUnit val="31"/>
        <c:minorUnit val="7"/>
      </c:valAx>
      <c:valAx>
        <c:axId val="5252982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Daily Mean Turbidity (FTU)</a:t>
                </a:r>
              </a:p>
            </c:rich>
          </c:tx>
          <c:layout>
            <c:manualLayout>
              <c:xMode val="edge"/>
              <c:yMode val="edge"/>
              <c:x val="1.4497796809217092E-3"/>
              <c:y val="0.13622030880891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Aztec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7171296296296296"/>
          <c:w val="0.80596062992125983"/>
          <c:h val="0.6366050597841936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'USGS Sonde Animas at Aztec'!$H$4:$H$296</c:f>
              <c:numCache>
                <c:formatCode>General</c:formatCode>
                <c:ptCount val="293"/>
                <c:pt idx="0">
                  <c:v>300</c:v>
                </c:pt>
                <c:pt idx="1">
                  <c:v>305</c:v>
                </c:pt>
                <c:pt idx="2">
                  <c:v>307</c:v>
                </c:pt>
                <c:pt idx="3">
                  <c:v>304</c:v>
                </c:pt>
                <c:pt idx="4">
                  <c:v>322</c:v>
                </c:pt>
                <c:pt idx="5">
                  <c:v>429</c:v>
                </c:pt>
                <c:pt idx="6">
                  <c:v>315</c:v>
                </c:pt>
                <c:pt idx="7">
                  <c:v>280</c:v>
                </c:pt>
                <c:pt idx="8">
                  <c:v>302</c:v>
                </c:pt>
                <c:pt idx="9">
                  <c:v>468</c:v>
                </c:pt>
                <c:pt idx="10">
                  <c:v>406</c:v>
                </c:pt>
                <c:pt idx="11">
                  <c:v>363</c:v>
                </c:pt>
                <c:pt idx="12">
                  <c:v>335</c:v>
                </c:pt>
                <c:pt idx="13">
                  <c:v>333</c:v>
                </c:pt>
                <c:pt idx="14">
                  <c:v>378</c:v>
                </c:pt>
                <c:pt idx="15">
                  <c:v>360</c:v>
                </c:pt>
                <c:pt idx="16">
                  <c:v>356</c:v>
                </c:pt>
                <c:pt idx="17">
                  <c:v>344</c:v>
                </c:pt>
                <c:pt idx="18">
                  <c:v>324</c:v>
                </c:pt>
                <c:pt idx="19">
                  <c:v>314</c:v>
                </c:pt>
                <c:pt idx="20">
                  <c:v>351</c:v>
                </c:pt>
                <c:pt idx="21">
                  <c:v>320</c:v>
                </c:pt>
                <c:pt idx="22">
                  <c:v>325</c:v>
                </c:pt>
                <c:pt idx="23">
                  <c:v>334</c:v>
                </c:pt>
                <c:pt idx="24">
                  <c:v>319</c:v>
                </c:pt>
                <c:pt idx="25">
                  <c:v>290</c:v>
                </c:pt>
                <c:pt idx="26">
                  <c:v>250</c:v>
                </c:pt>
                <c:pt idx="27">
                  <c:v>245</c:v>
                </c:pt>
                <c:pt idx="28">
                  <c:v>260</c:v>
                </c:pt>
                <c:pt idx="29">
                  <c:v>267</c:v>
                </c:pt>
                <c:pt idx="30">
                  <c:v>295</c:v>
                </c:pt>
                <c:pt idx="31">
                  <c:v>314</c:v>
                </c:pt>
                <c:pt idx="32">
                  <c:v>322</c:v>
                </c:pt>
                <c:pt idx="33">
                  <c:v>329</c:v>
                </c:pt>
                <c:pt idx="34">
                  <c:v>328</c:v>
                </c:pt>
                <c:pt idx="35">
                  <c:v>337</c:v>
                </c:pt>
                <c:pt idx="36">
                  <c:v>331</c:v>
                </c:pt>
                <c:pt idx="37">
                  <c:v>346</c:v>
                </c:pt>
                <c:pt idx="38">
                  <c:v>392</c:v>
                </c:pt>
                <c:pt idx="39">
                  <c:v>526</c:v>
                </c:pt>
                <c:pt idx="40">
                  <c:v>426</c:v>
                </c:pt>
                <c:pt idx="41">
                  <c:v>419</c:v>
                </c:pt>
                <c:pt idx="42">
                  <c:v>437</c:v>
                </c:pt>
                <c:pt idx="43">
                  <c:v>479</c:v>
                </c:pt>
                <c:pt idx="44">
                  <c:v>516</c:v>
                </c:pt>
                <c:pt idx="45">
                  <c:v>451</c:v>
                </c:pt>
                <c:pt idx="46">
                  <c:v>427</c:v>
                </c:pt>
                <c:pt idx="47">
                  <c:v>428</c:v>
                </c:pt>
                <c:pt idx="48">
                  <c:v>448</c:v>
                </c:pt>
                <c:pt idx="49">
                  <c:v>480</c:v>
                </c:pt>
                <c:pt idx="50">
                  <c:v>512</c:v>
                </c:pt>
                <c:pt idx="51">
                  <c:v>466</c:v>
                </c:pt>
                <c:pt idx="52">
                  <c:v>471</c:v>
                </c:pt>
                <c:pt idx="53">
                  <c:v>512</c:v>
                </c:pt>
                <c:pt idx="54">
                  <c:v>507</c:v>
                </c:pt>
                <c:pt idx="55">
                  <c:v>460</c:v>
                </c:pt>
                <c:pt idx="56">
                  <c:v>432</c:v>
                </c:pt>
                <c:pt idx="57">
                  <c:v>421</c:v>
                </c:pt>
                <c:pt idx="58">
                  <c:v>456</c:v>
                </c:pt>
                <c:pt idx="59">
                  <c:v>427</c:v>
                </c:pt>
                <c:pt idx="60">
                  <c:v>393</c:v>
                </c:pt>
                <c:pt idx="61">
                  <c:v>386</c:v>
                </c:pt>
                <c:pt idx="62">
                  <c:v>395</c:v>
                </c:pt>
                <c:pt idx="63">
                  <c:v>396</c:v>
                </c:pt>
                <c:pt idx="64">
                  <c:v>390</c:v>
                </c:pt>
                <c:pt idx="65">
                  <c:v>381</c:v>
                </c:pt>
                <c:pt idx="66">
                  <c:v>372</c:v>
                </c:pt>
                <c:pt idx="67">
                  <c:v>390</c:v>
                </c:pt>
                <c:pt idx="68">
                  <c:v>415</c:v>
                </c:pt>
                <c:pt idx="69">
                  <c:v>479</c:v>
                </c:pt>
                <c:pt idx="70">
                  <c:v>578</c:v>
                </c:pt>
                <c:pt idx="71">
                  <c:v>688</c:v>
                </c:pt>
                <c:pt idx="72">
                  <c:v>754</c:v>
                </c:pt>
                <c:pt idx="73">
                  <c:v>859</c:v>
                </c:pt>
                <c:pt idx="74">
                  <c:v>1010</c:v>
                </c:pt>
                <c:pt idx="75">
                  <c:v>1150</c:v>
                </c:pt>
                <c:pt idx="76">
                  <c:v>1280</c:v>
                </c:pt>
                <c:pt idx="77">
                  <c:v>1490</c:v>
                </c:pt>
                <c:pt idx="78">
                  <c:v>1590</c:v>
                </c:pt>
                <c:pt idx="79">
                  <c:v>1600</c:v>
                </c:pt>
                <c:pt idx="80">
                  <c:v>1580</c:v>
                </c:pt>
                <c:pt idx="81">
                  <c:v>1500</c:v>
                </c:pt>
                <c:pt idx="82">
                  <c:v>1380</c:v>
                </c:pt>
                <c:pt idx="83">
                  <c:v>1210</c:v>
                </c:pt>
                <c:pt idx="84">
                  <c:v>1130</c:v>
                </c:pt>
                <c:pt idx="85">
                  <c:v>1090</c:v>
                </c:pt>
                <c:pt idx="86">
                  <c:v>1110</c:v>
                </c:pt>
                <c:pt idx="87">
                  <c:v>1060</c:v>
                </c:pt>
                <c:pt idx="88">
                  <c:v>997</c:v>
                </c:pt>
                <c:pt idx="89">
                  <c:v>1010</c:v>
                </c:pt>
                <c:pt idx="90">
                  <c:v>1020</c:v>
                </c:pt>
                <c:pt idx="91">
                  <c:v>954</c:v>
                </c:pt>
                <c:pt idx="92">
                  <c:v>922</c:v>
                </c:pt>
                <c:pt idx="93">
                  <c:v>974</c:v>
                </c:pt>
                <c:pt idx="94">
                  <c:v>886</c:v>
                </c:pt>
                <c:pt idx="95">
                  <c:v>824</c:v>
                </c:pt>
                <c:pt idx="96">
                  <c:v>839</c:v>
                </c:pt>
                <c:pt idx="97">
                  <c:v>927</c:v>
                </c:pt>
                <c:pt idx="98">
                  <c:v>1030</c:v>
                </c:pt>
                <c:pt idx="99">
                  <c:v>1020</c:v>
                </c:pt>
                <c:pt idx="100">
                  <c:v>1010</c:v>
                </c:pt>
                <c:pt idx="101">
                  <c:v>1000</c:v>
                </c:pt>
                <c:pt idx="102">
                  <c:v>1100</c:v>
                </c:pt>
                <c:pt idx="103">
                  <c:v>1420</c:v>
                </c:pt>
                <c:pt idx="104">
                  <c:v>1690</c:v>
                </c:pt>
                <c:pt idx="105">
                  <c:v>1880</c:v>
                </c:pt>
                <c:pt idx="106">
                  <c:v>1880</c:v>
                </c:pt>
                <c:pt idx="107">
                  <c:v>2000</c:v>
                </c:pt>
                <c:pt idx="108">
                  <c:v>2290</c:v>
                </c:pt>
                <c:pt idx="109">
                  <c:v>2440</c:v>
                </c:pt>
                <c:pt idx="110">
                  <c:v>2430</c:v>
                </c:pt>
                <c:pt idx="111">
                  <c:v>1940</c:v>
                </c:pt>
                <c:pt idx="112">
                  <c:v>1710</c:v>
                </c:pt>
                <c:pt idx="113">
                  <c:v>1780</c:v>
                </c:pt>
                <c:pt idx="114">
                  <c:v>1730</c:v>
                </c:pt>
                <c:pt idx="115">
                  <c:v>1500</c:v>
                </c:pt>
                <c:pt idx="116">
                  <c:v>1350</c:v>
                </c:pt>
                <c:pt idx="117">
                  <c:v>1200</c:v>
                </c:pt>
                <c:pt idx="118">
                  <c:v>1060</c:v>
                </c:pt>
                <c:pt idx="119">
                  <c:v>981</c:v>
                </c:pt>
                <c:pt idx="120">
                  <c:v>890</c:v>
                </c:pt>
                <c:pt idx="121">
                  <c:v>789</c:v>
                </c:pt>
                <c:pt idx="122">
                  <c:v>736</c:v>
                </c:pt>
                <c:pt idx="123">
                  <c:v>713</c:v>
                </c:pt>
                <c:pt idx="124">
                  <c:v>831</c:v>
                </c:pt>
                <c:pt idx="125">
                  <c:v>1320</c:v>
                </c:pt>
                <c:pt idx="126">
                  <c:v>1880</c:v>
                </c:pt>
                <c:pt idx="127">
                  <c:v>2420</c:v>
                </c:pt>
                <c:pt idx="128">
                  <c:v>2490</c:v>
                </c:pt>
                <c:pt idx="129">
                  <c:v>2300</c:v>
                </c:pt>
                <c:pt idx="130">
                  <c:v>1970</c:v>
                </c:pt>
                <c:pt idx="131">
                  <c:v>1850</c:v>
                </c:pt>
                <c:pt idx="132">
                  <c:v>2190</c:v>
                </c:pt>
                <c:pt idx="133">
                  <c:v>2750</c:v>
                </c:pt>
                <c:pt idx="134">
                  <c:v>2870</c:v>
                </c:pt>
                <c:pt idx="135">
                  <c:v>2710</c:v>
                </c:pt>
                <c:pt idx="136">
                  <c:v>2380</c:v>
                </c:pt>
                <c:pt idx="137">
                  <c:v>1980</c:v>
                </c:pt>
                <c:pt idx="138">
                  <c:v>1640</c:v>
                </c:pt>
                <c:pt idx="139">
                  <c:v>1400</c:v>
                </c:pt>
                <c:pt idx="140">
                  <c:v>1240</c:v>
                </c:pt>
                <c:pt idx="141">
                  <c:v>1120</c:v>
                </c:pt>
                <c:pt idx="142">
                  <c:v>1110</c:v>
                </c:pt>
                <c:pt idx="143">
                  <c:v>1200</c:v>
                </c:pt>
                <c:pt idx="144">
                  <c:v>1530</c:v>
                </c:pt>
                <c:pt idx="145">
                  <c:v>2000</c:v>
                </c:pt>
                <c:pt idx="146">
                  <c:v>2230</c:v>
                </c:pt>
                <c:pt idx="147">
                  <c:v>2150</c:v>
                </c:pt>
                <c:pt idx="148">
                  <c:v>2080</c:v>
                </c:pt>
                <c:pt idx="149">
                  <c:v>2150</c:v>
                </c:pt>
                <c:pt idx="150">
                  <c:v>2260</c:v>
                </c:pt>
                <c:pt idx="151">
                  <c:v>2400</c:v>
                </c:pt>
                <c:pt idx="152">
                  <c:v>2620</c:v>
                </c:pt>
                <c:pt idx="153">
                  <c:v>3090</c:v>
                </c:pt>
                <c:pt idx="154">
                  <c:v>3450</c:v>
                </c:pt>
                <c:pt idx="155">
                  <c:v>3790</c:v>
                </c:pt>
                <c:pt idx="156">
                  <c:v>3730</c:v>
                </c:pt>
                <c:pt idx="157">
                  <c:v>3440</c:v>
                </c:pt>
                <c:pt idx="158">
                  <c:v>3280</c:v>
                </c:pt>
                <c:pt idx="159">
                  <c:v>3680</c:v>
                </c:pt>
                <c:pt idx="160">
                  <c:v>3870</c:v>
                </c:pt>
                <c:pt idx="161">
                  <c:v>3870</c:v>
                </c:pt>
                <c:pt idx="162">
                  <c:v>3410</c:v>
                </c:pt>
                <c:pt idx="163">
                  <c:v>3130</c:v>
                </c:pt>
                <c:pt idx="164">
                  <c:v>2580</c:v>
                </c:pt>
                <c:pt idx="165">
                  <c:v>2370</c:v>
                </c:pt>
                <c:pt idx="166">
                  <c:v>2480</c:v>
                </c:pt>
                <c:pt idx="167">
                  <c:v>2670</c:v>
                </c:pt>
                <c:pt idx="168">
                  <c:v>2940</c:v>
                </c:pt>
                <c:pt idx="169">
                  <c:v>3290</c:v>
                </c:pt>
                <c:pt idx="170">
                  <c:v>3160</c:v>
                </c:pt>
                <c:pt idx="171">
                  <c:v>2800</c:v>
                </c:pt>
                <c:pt idx="172">
                  <c:v>2690</c:v>
                </c:pt>
                <c:pt idx="173">
                  <c:v>2420</c:v>
                </c:pt>
                <c:pt idx="174">
                  <c:v>2150</c:v>
                </c:pt>
                <c:pt idx="175">
                  <c:v>1890</c:v>
                </c:pt>
                <c:pt idx="176">
                  <c:v>1710</c:v>
                </c:pt>
                <c:pt idx="177">
                  <c:v>1560</c:v>
                </c:pt>
                <c:pt idx="178">
                  <c:v>1520</c:v>
                </c:pt>
                <c:pt idx="179">
                  <c:v>1400</c:v>
                </c:pt>
                <c:pt idx="180">
                  <c:v>1250</c:v>
                </c:pt>
                <c:pt idx="181">
                  <c:v>1190</c:v>
                </c:pt>
                <c:pt idx="182">
                  <c:v>1110</c:v>
                </c:pt>
                <c:pt idx="183">
                  <c:v>1050</c:v>
                </c:pt>
                <c:pt idx="184">
                  <c:v>980</c:v>
                </c:pt>
                <c:pt idx="185">
                  <c:v>942</c:v>
                </c:pt>
                <c:pt idx="186">
                  <c:v>889</c:v>
                </c:pt>
                <c:pt idx="187">
                  <c:v>865</c:v>
                </c:pt>
                <c:pt idx="188">
                  <c:v>842</c:v>
                </c:pt>
                <c:pt idx="189">
                  <c:v>839</c:v>
                </c:pt>
                <c:pt idx="190">
                  <c:v>841</c:v>
                </c:pt>
                <c:pt idx="191">
                  <c:v>864</c:v>
                </c:pt>
                <c:pt idx="192">
                  <c:v>827</c:v>
                </c:pt>
                <c:pt idx="193">
                  <c:v>1080</c:v>
                </c:pt>
                <c:pt idx="194">
                  <c:v>920</c:v>
                </c:pt>
                <c:pt idx="195">
                  <c:v>870</c:v>
                </c:pt>
                <c:pt idx="196">
                  <c:v>849</c:v>
                </c:pt>
                <c:pt idx="197">
                  <c:v>806</c:v>
                </c:pt>
                <c:pt idx="198">
                  <c:v>773</c:v>
                </c:pt>
                <c:pt idx="199">
                  <c:v>748</c:v>
                </c:pt>
                <c:pt idx="200">
                  <c:v>734</c:v>
                </c:pt>
                <c:pt idx="201">
                  <c:v>713</c:v>
                </c:pt>
                <c:pt idx="202">
                  <c:v>855</c:v>
                </c:pt>
                <c:pt idx="203">
                  <c:v>845</c:v>
                </c:pt>
                <c:pt idx="204">
                  <c:v>792</c:v>
                </c:pt>
                <c:pt idx="205">
                  <c:v>935</c:v>
                </c:pt>
                <c:pt idx="206">
                  <c:v>976</c:v>
                </c:pt>
                <c:pt idx="207">
                  <c:v>925</c:v>
                </c:pt>
                <c:pt idx="208">
                  <c:v>879</c:v>
                </c:pt>
                <c:pt idx="209">
                  <c:v>934</c:v>
                </c:pt>
                <c:pt idx="210">
                  <c:v>1470</c:v>
                </c:pt>
                <c:pt idx="211">
                  <c:v>1260</c:v>
                </c:pt>
                <c:pt idx="212">
                  <c:v>1060</c:v>
                </c:pt>
                <c:pt idx="213">
                  <c:v>907</c:v>
                </c:pt>
                <c:pt idx="214">
                  <c:v>881</c:v>
                </c:pt>
                <c:pt idx="215">
                  <c:v>810</c:v>
                </c:pt>
                <c:pt idx="216">
                  <c:v>792</c:v>
                </c:pt>
                <c:pt idx="217">
                  <c:v>837</c:v>
                </c:pt>
                <c:pt idx="218">
                  <c:v>786</c:v>
                </c:pt>
                <c:pt idx="219">
                  <c:v>748</c:v>
                </c:pt>
                <c:pt idx="220">
                  <c:v>718</c:v>
                </c:pt>
                <c:pt idx="221">
                  <c:v>690</c:v>
                </c:pt>
                <c:pt idx="222">
                  <c:v>612</c:v>
                </c:pt>
                <c:pt idx="223">
                  <c:v>580</c:v>
                </c:pt>
                <c:pt idx="224">
                  <c:v>541</c:v>
                </c:pt>
                <c:pt idx="225">
                  <c:v>481</c:v>
                </c:pt>
                <c:pt idx="226">
                  <c:v>442</c:v>
                </c:pt>
                <c:pt idx="227">
                  <c:v>420</c:v>
                </c:pt>
                <c:pt idx="228">
                  <c:v>342</c:v>
                </c:pt>
                <c:pt idx="229">
                  <c:v>307</c:v>
                </c:pt>
                <c:pt idx="230">
                  <c:v>272</c:v>
                </c:pt>
                <c:pt idx="231">
                  <c:v>248</c:v>
                </c:pt>
                <c:pt idx="232">
                  <c:v>232</c:v>
                </c:pt>
                <c:pt idx="233">
                  <c:v>224</c:v>
                </c:pt>
                <c:pt idx="234">
                  <c:v>215</c:v>
                </c:pt>
                <c:pt idx="235">
                  <c:v>220</c:v>
                </c:pt>
                <c:pt idx="236">
                  <c:v>210</c:v>
                </c:pt>
                <c:pt idx="237">
                  <c:v>206</c:v>
                </c:pt>
                <c:pt idx="238">
                  <c:v>191</c:v>
                </c:pt>
                <c:pt idx="239">
                  <c:v>185</c:v>
                </c:pt>
                <c:pt idx="240">
                  <c:v>180</c:v>
                </c:pt>
                <c:pt idx="241">
                  <c:v>161</c:v>
                </c:pt>
                <c:pt idx="242">
                  <c:v>137</c:v>
                </c:pt>
                <c:pt idx="243">
                  <c:v>134</c:v>
                </c:pt>
                <c:pt idx="244">
                  <c:v>130</c:v>
                </c:pt>
                <c:pt idx="245">
                  <c:v>131</c:v>
                </c:pt>
                <c:pt idx="246">
                  <c:v>131</c:v>
                </c:pt>
                <c:pt idx="247">
                  <c:v>120</c:v>
                </c:pt>
                <c:pt idx="248">
                  <c:v>113</c:v>
                </c:pt>
                <c:pt idx="249">
                  <c:v>121</c:v>
                </c:pt>
                <c:pt idx="250">
                  <c:v>101</c:v>
                </c:pt>
                <c:pt idx="251">
                  <c:v>102</c:v>
                </c:pt>
                <c:pt idx="252">
                  <c:v>101</c:v>
                </c:pt>
                <c:pt idx="253">
                  <c:v>106</c:v>
                </c:pt>
                <c:pt idx="254">
                  <c:v>107</c:v>
                </c:pt>
                <c:pt idx="255">
                  <c:v>105</c:v>
                </c:pt>
                <c:pt idx="256">
                  <c:v>103</c:v>
                </c:pt>
                <c:pt idx="257">
                  <c:v>170</c:v>
                </c:pt>
                <c:pt idx="258">
                  <c:v>201</c:v>
                </c:pt>
                <c:pt idx="259">
                  <c:v>203</c:v>
                </c:pt>
                <c:pt idx="260">
                  <c:v>180</c:v>
                </c:pt>
                <c:pt idx="261">
                  <c:v>181</c:v>
                </c:pt>
                <c:pt idx="262">
                  <c:v>164</c:v>
                </c:pt>
                <c:pt idx="263">
                  <c:v>150</c:v>
                </c:pt>
                <c:pt idx="264">
                  <c:v>137</c:v>
                </c:pt>
                <c:pt idx="265">
                  <c:v>154</c:v>
                </c:pt>
                <c:pt idx="266">
                  <c:v>184</c:v>
                </c:pt>
                <c:pt idx="267">
                  <c:v>227</c:v>
                </c:pt>
                <c:pt idx="268">
                  <c:v>219</c:v>
                </c:pt>
                <c:pt idx="269">
                  <c:v>250</c:v>
                </c:pt>
                <c:pt idx="270">
                  <c:v>296</c:v>
                </c:pt>
                <c:pt idx="271">
                  <c:v>377</c:v>
                </c:pt>
                <c:pt idx="272">
                  <c:v>555</c:v>
                </c:pt>
                <c:pt idx="273">
                  <c:v>461</c:v>
                </c:pt>
                <c:pt idx="274">
                  <c:v>439</c:v>
                </c:pt>
                <c:pt idx="275">
                  <c:v>395</c:v>
                </c:pt>
                <c:pt idx="276">
                  <c:v>347</c:v>
                </c:pt>
                <c:pt idx="277">
                  <c:v>317</c:v>
                </c:pt>
                <c:pt idx="278">
                  <c:v>294</c:v>
                </c:pt>
                <c:pt idx="279">
                  <c:v>297</c:v>
                </c:pt>
                <c:pt idx="280">
                  <c:v>291</c:v>
                </c:pt>
                <c:pt idx="281">
                  <c:v>285</c:v>
                </c:pt>
                <c:pt idx="282">
                  <c:v>283</c:v>
                </c:pt>
                <c:pt idx="283">
                  <c:v>272</c:v>
                </c:pt>
                <c:pt idx="284">
                  <c:v>262</c:v>
                </c:pt>
                <c:pt idx="285">
                  <c:v>247</c:v>
                </c:pt>
                <c:pt idx="286">
                  <c:v>245</c:v>
                </c:pt>
                <c:pt idx="287">
                  <c:v>236</c:v>
                </c:pt>
                <c:pt idx="288">
                  <c:v>228</c:v>
                </c:pt>
                <c:pt idx="289">
                  <c:v>221</c:v>
                </c:pt>
                <c:pt idx="290">
                  <c:v>215</c:v>
                </c:pt>
                <c:pt idx="291">
                  <c:v>215</c:v>
                </c:pt>
                <c:pt idx="292">
                  <c:v>214</c:v>
                </c:pt>
              </c:numCache>
            </c:numRef>
          </c:xVal>
          <c:yVal>
            <c:numRef>
              <c:f>'USGS Sonde Animas at Aztec'!$P$4:$P$296</c:f>
              <c:numCache>
                <c:formatCode>0.0</c:formatCode>
                <c:ptCount val="293"/>
                <c:pt idx="0">
                  <c:v>18.8</c:v>
                </c:pt>
                <c:pt idx="1">
                  <c:v>18.5</c:v>
                </c:pt>
                <c:pt idx="2">
                  <c:v>17.399999999999999</c:v>
                </c:pt>
                <c:pt idx="3">
                  <c:v>14.5</c:v>
                </c:pt>
                <c:pt idx="4">
                  <c:v>111</c:v>
                </c:pt>
                <c:pt idx="5">
                  <c:v>687</c:v>
                </c:pt>
                <c:pt idx="6">
                  <c:v>149</c:v>
                </c:pt>
                <c:pt idx="7">
                  <c:v>34</c:v>
                </c:pt>
                <c:pt idx="8">
                  <c:v>204</c:v>
                </c:pt>
                <c:pt idx="9">
                  <c:v>319</c:v>
                </c:pt>
                <c:pt idx="10">
                  <c:v>205</c:v>
                </c:pt>
                <c:pt idx="11">
                  <c:v>130</c:v>
                </c:pt>
                <c:pt idx="12">
                  <c:v>52.2</c:v>
                </c:pt>
                <c:pt idx="13">
                  <c:v>43.6</c:v>
                </c:pt>
                <c:pt idx="14">
                  <c:v>320</c:v>
                </c:pt>
                <c:pt idx="15">
                  <c:v>376</c:v>
                </c:pt>
                <c:pt idx="16">
                  <c:v>184</c:v>
                </c:pt>
                <c:pt idx="17">
                  <c:v>140</c:v>
                </c:pt>
                <c:pt idx="18">
                  <c:v>68.2</c:v>
                </c:pt>
                <c:pt idx="21">
                  <c:v>28.3</c:v>
                </c:pt>
                <c:pt idx="22">
                  <c:v>33.200000000000003</c:v>
                </c:pt>
                <c:pt idx="23">
                  <c:v>63</c:v>
                </c:pt>
                <c:pt idx="24">
                  <c:v>43.1</c:v>
                </c:pt>
                <c:pt idx="25">
                  <c:v>30.3</c:v>
                </c:pt>
                <c:pt idx="26">
                  <c:v>21.4</c:v>
                </c:pt>
                <c:pt idx="27">
                  <c:v>25.3</c:v>
                </c:pt>
                <c:pt idx="29">
                  <c:v>24.4</c:v>
                </c:pt>
                <c:pt idx="30">
                  <c:v>66.900000000000006</c:v>
                </c:pt>
                <c:pt idx="65">
                  <c:v>37</c:v>
                </c:pt>
                <c:pt idx="66">
                  <c:v>28.4</c:v>
                </c:pt>
                <c:pt idx="67">
                  <c:v>32.799999999999997</c:v>
                </c:pt>
                <c:pt idx="82">
                  <c:v>74.599999999999994</c:v>
                </c:pt>
                <c:pt idx="83">
                  <c:v>64.400000000000006</c:v>
                </c:pt>
                <c:pt idx="84">
                  <c:v>57.1</c:v>
                </c:pt>
                <c:pt idx="85">
                  <c:v>50.2</c:v>
                </c:pt>
                <c:pt idx="86">
                  <c:v>52.3</c:v>
                </c:pt>
                <c:pt idx="87">
                  <c:v>43.7</c:v>
                </c:pt>
                <c:pt idx="88">
                  <c:v>41.9</c:v>
                </c:pt>
                <c:pt idx="89">
                  <c:v>38.6</c:v>
                </c:pt>
                <c:pt idx="90">
                  <c:v>37.6</c:v>
                </c:pt>
                <c:pt idx="91">
                  <c:v>34.5</c:v>
                </c:pt>
                <c:pt idx="92">
                  <c:v>36.299999999999997</c:v>
                </c:pt>
                <c:pt idx="93">
                  <c:v>90.1</c:v>
                </c:pt>
                <c:pt idx="94">
                  <c:v>27.4</c:v>
                </c:pt>
                <c:pt idx="95">
                  <c:v>32.9</c:v>
                </c:pt>
                <c:pt idx="96">
                  <c:v>64.900000000000006</c:v>
                </c:pt>
                <c:pt idx="97">
                  <c:v>229</c:v>
                </c:pt>
                <c:pt idx="98">
                  <c:v>74.8</c:v>
                </c:pt>
                <c:pt idx="99">
                  <c:v>50.7</c:v>
                </c:pt>
                <c:pt idx="100">
                  <c:v>42.2</c:v>
                </c:pt>
                <c:pt idx="101">
                  <c:v>43.1</c:v>
                </c:pt>
                <c:pt idx="102">
                  <c:v>57.4</c:v>
                </c:pt>
                <c:pt idx="103">
                  <c:v>101</c:v>
                </c:pt>
                <c:pt idx="104">
                  <c:v>162</c:v>
                </c:pt>
                <c:pt idx="105">
                  <c:v>162</c:v>
                </c:pt>
                <c:pt idx="106">
                  <c:v>121</c:v>
                </c:pt>
                <c:pt idx="107">
                  <c:v>130</c:v>
                </c:pt>
                <c:pt idx="108">
                  <c:v>158</c:v>
                </c:pt>
                <c:pt idx="109">
                  <c:v>127</c:v>
                </c:pt>
                <c:pt idx="110">
                  <c:v>105</c:v>
                </c:pt>
                <c:pt idx="111">
                  <c:v>61.9</c:v>
                </c:pt>
                <c:pt idx="112">
                  <c:v>37.700000000000003</c:v>
                </c:pt>
                <c:pt idx="113">
                  <c:v>32.9</c:v>
                </c:pt>
                <c:pt idx="114">
                  <c:v>28.6</c:v>
                </c:pt>
                <c:pt idx="115">
                  <c:v>28.2</c:v>
                </c:pt>
                <c:pt idx="116">
                  <c:v>27.5</c:v>
                </c:pt>
                <c:pt idx="117">
                  <c:v>20.9</c:v>
                </c:pt>
                <c:pt idx="118">
                  <c:v>17.399999999999999</c:v>
                </c:pt>
                <c:pt idx="119">
                  <c:v>19.2</c:v>
                </c:pt>
                <c:pt idx="120">
                  <c:v>35.200000000000003</c:v>
                </c:pt>
                <c:pt idx="121">
                  <c:v>17.100000000000001</c:v>
                </c:pt>
                <c:pt idx="122">
                  <c:v>16</c:v>
                </c:pt>
                <c:pt idx="123">
                  <c:v>16.8</c:v>
                </c:pt>
                <c:pt idx="124">
                  <c:v>24.9</c:v>
                </c:pt>
                <c:pt idx="125">
                  <c:v>54.8</c:v>
                </c:pt>
                <c:pt idx="126">
                  <c:v>63.8</c:v>
                </c:pt>
                <c:pt idx="127">
                  <c:v>85.9</c:v>
                </c:pt>
                <c:pt idx="128">
                  <c:v>95.8</c:v>
                </c:pt>
                <c:pt idx="129">
                  <c:v>157</c:v>
                </c:pt>
                <c:pt idx="130">
                  <c:v>55.4</c:v>
                </c:pt>
                <c:pt idx="131">
                  <c:v>31.8</c:v>
                </c:pt>
                <c:pt idx="132">
                  <c:v>40</c:v>
                </c:pt>
                <c:pt idx="133">
                  <c:v>73.400000000000006</c:v>
                </c:pt>
                <c:pt idx="134">
                  <c:v>63</c:v>
                </c:pt>
                <c:pt idx="135">
                  <c:v>41.9</c:v>
                </c:pt>
                <c:pt idx="136">
                  <c:v>30.7</c:v>
                </c:pt>
                <c:pt idx="137">
                  <c:v>22.1</c:v>
                </c:pt>
                <c:pt idx="138">
                  <c:v>18.8</c:v>
                </c:pt>
                <c:pt idx="139">
                  <c:v>17</c:v>
                </c:pt>
                <c:pt idx="140">
                  <c:v>14.1</c:v>
                </c:pt>
                <c:pt idx="141">
                  <c:v>12.7</c:v>
                </c:pt>
                <c:pt idx="142">
                  <c:v>11.5</c:v>
                </c:pt>
                <c:pt idx="143">
                  <c:v>12.3</c:v>
                </c:pt>
                <c:pt idx="144">
                  <c:v>18.5</c:v>
                </c:pt>
                <c:pt idx="145">
                  <c:v>26.4</c:v>
                </c:pt>
                <c:pt idx="146">
                  <c:v>25.5</c:v>
                </c:pt>
                <c:pt idx="147">
                  <c:v>20.399999999999999</c:v>
                </c:pt>
                <c:pt idx="148">
                  <c:v>15.9</c:v>
                </c:pt>
                <c:pt idx="149">
                  <c:v>16.5</c:v>
                </c:pt>
                <c:pt idx="150">
                  <c:v>21.2</c:v>
                </c:pt>
                <c:pt idx="151">
                  <c:v>26.5</c:v>
                </c:pt>
                <c:pt idx="152">
                  <c:v>32.5</c:v>
                </c:pt>
                <c:pt idx="153">
                  <c:v>61.6</c:v>
                </c:pt>
                <c:pt idx="154">
                  <c:v>76.5</c:v>
                </c:pt>
                <c:pt idx="155">
                  <c:v>86.9</c:v>
                </c:pt>
                <c:pt idx="156">
                  <c:v>69.400000000000006</c:v>
                </c:pt>
                <c:pt idx="157">
                  <c:v>46.8</c:v>
                </c:pt>
                <c:pt idx="158">
                  <c:v>39.799999999999997</c:v>
                </c:pt>
                <c:pt idx="159">
                  <c:v>56.7</c:v>
                </c:pt>
                <c:pt idx="160">
                  <c:v>58.5</c:v>
                </c:pt>
                <c:pt idx="161">
                  <c:v>54.1</c:v>
                </c:pt>
                <c:pt idx="162">
                  <c:v>39.799999999999997</c:v>
                </c:pt>
                <c:pt idx="163">
                  <c:v>30.7</c:v>
                </c:pt>
                <c:pt idx="164">
                  <c:v>25.7</c:v>
                </c:pt>
                <c:pt idx="165">
                  <c:v>22.5</c:v>
                </c:pt>
                <c:pt idx="166">
                  <c:v>21.8</c:v>
                </c:pt>
                <c:pt idx="167">
                  <c:v>24.6</c:v>
                </c:pt>
                <c:pt idx="168">
                  <c:v>30.9</c:v>
                </c:pt>
                <c:pt idx="169">
                  <c:v>43</c:v>
                </c:pt>
                <c:pt idx="170">
                  <c:v>38.1</c:v>
                </c:pt>
                <c:pt idx="171">
                  <c:v>26.4</c:v>
                </c:pt>
                <c:pt idx="172">
                  <c:v>23.2</c:v>
                </c:pt>
                <c:pt idx="173">
                  <c:v>20.6</c:v>
                </c:pt>
                <c:pt idx="174">
                  <c:v>17.399999999999999</c:v>
                </c:pt>
                <c:pt idx="175">
                  <c:v>14.9</c:v>
                </c:pt>
                <c:pt idx="176">
                  <c:v>12.6</c:v>
                </c:pt>
                <c:pt idx="177">
                  <c:v>11.1</c:v>
                </c:pt>
                <c:pt idx="178">
                  <c:v>9.9</c:v>
                </c:pt>
                <c:pt idx="179">
                  <c:v>8.6</c:v>
                </c:pt>
                <c:pt idx="180">
                  <c:v>7.3</c:v>
                </c:pt>
                <c:pt idx="181">
                  <c:v>6.3</c:v>
                </c:pt>
                <c:pt idx="182">
                  <c:v>5.9</c:v>
                </c:pt>
                <c:pt idx="183">
                  <c:v>4.9000000000000004</c:v>
                </c:pt>
                <c:pt idx="184">
                  <c:v>6.3</c:v>
                </c:pt>
                <c:pt idx="185">
                  <c:v>8.1999999999999993</c:v>
                </c:pt>
                <c:pt idx="186">
                  <c:v>4.5999999999999996</c:v>
                </c:pt>
                <c:pt idx="187">
                  <c:v>4.7</c:v>
                </c:pt>
                <c:pt idx="188">
                  <c:v>5</c:v>
                </c:pt>
                <c:pt idx="189">
                  <c:v>5.0999999999999996</c:v>
                </c:pt>
                <c:pt idx="190">
                  <c:v>5.6</c:v>
                </c:pt>
                <c:pt idx="191">
                  <c:v>21.6</c:v>
                </c:pt>
                <c:pt idx="192">
                  <c:v>7.4</c:v>
                </c:pt>
                <c:pt idx="193">
                  <c:v>12.4</c:v>
                </c:pt>
                <c:pt idx="194">
                  <c:v>9.6</c:v>
                </c:pt>
                <c:pt idx="195">
                  <c:v>160</c:v>
                </c:pt>
                <c:pt idx="196">
                  <c:v>49.3</c:v>
                </c:pt>
                <c:pt idx="197">
                  <c:v>47.3</c:v>
                </c:pt>
                <c:pt idx="198">
                  <c:v>32.200000000000003</c:v>
                </c:pt>
                <c:pt idx="199">
                  <c:v>17.899999999999999</c:v>
                </c:pt>
                <c:pt idx="200">
                  <c:v>14.4</c:v>
                </c:pt>
                <c:pt idx="201">
                  <c:v>14.8</c:v>
                </c:pt>
                <c:pt idx="202">
                  <c:v>26.4</c:v>
                </c:pt>
                <c:pt idx="203">
                  <c:v>618</c:v>
                </c:pt>
                <c:pt idx="204">
                  <c:v>135</c:v>
                </c:pt>
                <c:pt idx="206">
                  <c:v>106</c:v>
                </c:pt>
                <c:pt idx="207">
                  <c:v>58.8</c:v>
                </c:pt>
                <c:pt idx="208">
                  <c:v>375</c:v>
                </c:pt>
                <c:pt idx="209">
                  <c:v>295</c:v>
                </c:pt>
                <c:pt idx="211">
                  <c:v>260</c:v>
                </c:pt>
                <c:pt idx="212">
                  <c:v>98.4</c:v>
                </c:pt>
                <c:pt idx="213">
                  <c:v>76.3</c:v>
                </c:pt>
                <c:pt idx="214">
                  <c:v>126</c:v>
                </c:pt>
                <c:pt idx="215">
                  <c:v>112</c:v>
                </c:pt>
                <c:pt idx="216">
                  <c:v>76.5</c:v>
                </c:pt>
                <c:pt idx="217">
                  <c:v>64.3</c:v>
                </c:pt>
                <c:pt idx="218">
                  <c:v>170</c:v>
                </c:pt>
                <c:pt idx="219">
                  <c:v>56.4</c:v>
                </c:pt>
                <c:pt idx="220">
                  <c:v>44.8</c:v>
                </c:pt>
                <c:pt idx="221">
                  <c:v>25.8</c:v>
                </c:pt>
                <c:pt idx="222">
                  <c:v>22.8</c:v>
                </c:pt>
                <c:pt idx="223">
                  <c:v>18.399999999999999</c:v>
                </c:pt>
                <c:pt idx="224">
                  <c:v>14.6</c:v>
                </c:pt>
                <c:pt idx="225">
                  <c:v>13.6</c:v>
                </c:pt>
                <c:pt idx="226">
                  <c:v>11.9</c:v>
                </c:pt>
                <c:pt idx="227">
                  <c:v>9.4</c:v>
                </c:pt>
                <c:pt idx="228">
                  <c:v>7.5</c:v>
                </c:pt>
                <c:pt idx="229">
                  <c:v>6.9</c:v>
                </c:pt>
                <c:pt idx="230">
                  <c:v>7</c:v>
                </c:pt>
                <c:pt idx="231">
                  <c:v>9</c:v>
                </c:pt>
                <c:pt idx="232">
                  <c:v>578</c:v>
                </c:pt>
                <c:pt idx="233">
                  <c:v>103</c:v>
                </c:pt>
                <c:pt idx="234">
                  <c:v>23.2</c:v>
                </c:pt>
                <c:pt idx="235">
                  <c:v>13.8</c:v>
                </c:pt>
                <c:pt idx="236">
                  <c:v>172</c:v>
                </c:pt>
                <c:pt idx="237">
                  <c:v>20.7</c:v>
                </c:pt>
                <c:pt idx="238">
                  <c:v>12.8</c:v>
                </c:pt>
                <c:pt idx="239">
                  <c:v>9.9</c:v>
                </c:pt>
                <c:pt idx="240">
                  <c:v>8.4</c:v>
                </c:pt>
                <c:pt idx="241">
                  <c:v>7.3</c:v>
                </c:pt>
                <c:pt idx="242">
                  <c:v>7.1</c:v>
                </c:pt>
                <c:pt idx="243">
                  <c:v>6.8</c:v>
                </c:pt>
                <c:pt idx="244">
                  <c:v>6.3</c:v>
                </c:pt>
                <c:pt idx="245">
                  <c:v>6.8</c:v>
                </c:pt>
                <c:pt idx="246">
                  <c:v>6.6</c:v>
                </c:pt>
                <c:pt idx="247">
                  <c:v>4.8</c:v>
                </c:pt>
                <c:pt idx="248">
                  <c:v>4.8</c:v>
                </c:pt>
                <c:pt idx="249">
                  <c:v>6.2</c:v>
                </c:pt>
                <c:pt idx="250">
                  <c:v>5.2</c:v>
                </c:pt>
                <c:pt idx="251">
                  <c:v>4.2</c:v>
                </c:pt>
                <c:pt idx="252">
                  <c:v>4</c:v>
                </c:pt>
                <c:pt idx="253">
                  <c:v>4.9000000000000004</c:v>
                </c:pt>
                <c:pt idx="254">
                  <c:v>5.2</c:v>
                </c:pt>
                <c:pt idx="255">
                  <c:v>4.7</c:v>
                </c:pt>
                <c:pt idx="256">
                  <c:v>5.9</c:v>
                </c:pt>
                <c:pt idx="257">
                  <c:v>576</c:v>
                </c:pt>
                <c:pt idx="258">
                  <c:v>139</c:v>
                </c:pt>
                <c:pt idx="259">
                  <c:v>58.5</c:v>
                </c:pt>
                <c:pt idx="260">
                  <c:v>33.299999999999997</c:v>
                </c:pt>
                <c:pt idx="261">
                  <c:v>32.700000000000003</c:v>
                </c:pt>
                <c:pt idx="262">
                  <c:v>27.4</c:v>
                </c:pt>
                <c:pt idx="263">
                  <c:v>24.7</c:v>
                </c:pt>
                <c:pt idx="264">
                  <c:v>21.8</c:v>
                </c:pt>
                <c:pt idx="265">
                  <c:v>23.4</c:v>
                </c:pt>
                <c:pt idx="266">
                  <c:v>31.8</c:v>
                </c:pt>
                <c:pt idx="267">
                  <c:v>51.2</c:v>
                </c:pt>
                <c:pt idx="268">
                  <c:v>44.4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75-43C1-8050-C3CDB2386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02296"/>
        <c:axId val="526000984"/>
      </c:scatterChart>
      <c:valAx>
        <c:axId val="52600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Streamflow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0984"/>
        <c:crosses val="autoZero"/>
        <c:crossBetween val="midCat"/>
      </c:valAx>
      <c:valAx>
        <c:axId val="52600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Daily Mean</a:t>
                </a:r>
                <a:r>
                  <a:rPr lang="en-US" sz="1100" baseline="0"/>
                  <a:t> </a:t>
                </a:r>
                <a:r>
                  <a:rPr lang="en-US" sz="1100"/>
                  <a:t>Turbidity</a:t>
                </a:r>
                <a:r>
                  <a:rPr lang="en-US" sz="1100" baseline="0"/>
                  <a:t> (FTU)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6666666666666666E-2"/>
              <c:y val="0.217411417322834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2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55388903246068"/>
          <c:y val="0.16294340948887484"/>
          <c:w val="0.77882119479346923"/>
          <c:h val="0.61712951346576672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'USGS Sonde Animas at Aztec'!$C$4:$C$368</c:f>
              <c:numCache>
                <c:formatCode>m/d/yyyy</c:formatCode>
                <c:ptCount val="365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  <c:pt idx="31">
                  <c:v>42767</c:v>
                </c:pt>
                <c:pt idx="32">
                  <c:v>42768</c:v>
                </c:pt>
                <c:pt idx="33">
                  <c:v>42769</c:v>
                </c:pt>
                <c:pt idx="34">
                  <c:v>42770</c:v>
                </c:pt>
                <c:pt idx="35">
                  <c:v>42771</c:v>
                </c:pt>
                <c:pt idx="36">
                  <c:v>42772</c:v>
                </c:pt>
                <c:pt idx="37">
                  <c:v>42773</c:v>
                </c:pt>
                <c:pt idx="38">
                  <c:v>42774</c:v>
                </c:pt>
                <c:pt idx="39">
                  <c:v>42775</c:v>
                </c:pt>
                <c:pt idx="40">
                  <c:v>42776</c:v>
                </c:pt>
                <c:pt idx="41">
                  <c:v>42777</c:v>
                </c:pt>
                <c:pt idx="42">
                  <c:v>42778</c:v>
                </c:pt>
                <c:pt idx="43">
                  <c:v>42779</c:v>
                </c:pt>
                <c:pt idx="44">
                  <c:v>42780</c:v>
                </c:pt>
                <c:pt idx="45">
                  <c:v>42781</c:v>
                </c:pt>
                <c:pt idx="46">
                  <c:v>42782</c:v>
                </c:pt>
                <c:pt idx="47">
                  <c:v>42783</c:v>
                </c:pt>
                <c:pt idx="48">
                  <c:v>42784</c:v>
                </c:pt>
                <c:pt idx="49">
                  <c:v>42785</c:v>
                </c:pt>
                <c:pt idx="50">
                  <c:v>42786</c:v>
                </c:pt>
                <c:pt idx="51">
                  <c:v>42787</c:v>
                </c:pt>
                <c:pt idx="52">
                  <c:v>42788</c:v>
                </c:pt>
                <c:pt idx="53">
                  <c:v>42789</c:v>
                </c:pt>
                <c:pt idx="54">
                  <c:v>42790</c:v>
                </c:pt>
                <c:pt idx="55">
                  <c:v>42791</c:v>
                </c:pt>
                <c:pt idx="56">
                  <c:v>42792</c:v>
                </c:pt>
                <c:pt idx="57">
                  <c:v>42793</c:v>
                </c:pt>
                <c:pt idx="58">
                  <c:v>42794</c:v>
                </c:pt>
                <c:pt idx="59">
                  <c:v>42795</c:v>
                </c:pt>
                <c:pt idx="60">
                  <c:v>42796</c:v>
                </c:pt>
                <c:pt idx="61">
                  <c:v>42797</c:v>
                </c:pt>
                <c:pt idx="62">
                  <c:v>42798</c:v>
                </c:pt>
                <c:pt idx="63">
                  <c:v>42799</c:v>
                </c:pt>
                <c:pt idx="64">
                  <c:v>42800</c:v>
                </c:pt>
                <c:pt idx="65">
                  <c:v>42801</c:v>
                </c:pt>
                <c:pt idx="66">
                  <c:v>42802</c:v>
                </c:pt>
                <c:pt idx="67">
                  <c:v>42803</c:v>
                </c:pt>
                <c:pt idx="68">
                  <c:v>42804</c:v>
                </c:pt>
                <c:pt idx="69">
                  <c:v>42805</c:v>
                </c:pt>
                <c:pt idx="70">
                  <c:v>42806</c:v>
                </c:pt>
                <c:pt idx="71">
                  <c:v>42807</c:v>
                </c:pt>
                <c:pt idx="72">
                  <c:v>42808</c:v>
                </c:pt>
                <c:pt idx="73">
                  <c:v>42809</c:v>
                </c:pt>
                <c:pt idx="74">
                  <c:v>42810</c:v>
                </c:pt>
                <c:pt idx="75">
                  <c:v>42811</c:v>
                </c:pt>
                <c:pt idx="76">
                  <c:v>42812</c:v>
                </c:pt>
                <c:pt idx="77">
                  <c:v>42813</c:v>
                </c:pt>
                <c:pt idx="78">
                  <c:v>42814</c:v>
                </c:pt>
                <c:pt idx="79">
                  <c:v>42815</c:v>
                </c:pt>
                <c:pt idx="80">
                  <c:v>42816</c:v>
                </c:pt>
                <c:pt idx="81">
                  <c:v>42817</c:v>
                </c:pt>
                <c:pt idx="82">
                  <c:v>42818</c:v>
                </c:pt>
                <c:pt idx="83">
                  <c:v>42819</c:v>
                </c:pt>
                <c:pt idx="84">
                  <c:v>42820</c:v>
                </c:pt>
                <c:pt idx="85">
                  <c:v>42821</c:v>
                </c:pt>
                <c:pt idx="86">
                  <c:v>42822</c:v>
                </c:pt>
                <c:pt idx="87">
                  <c:v>42823</c:v>
                </c:pt>
                <c:pt idx="88">
                  <c:v>42824</c:v>
                </c:pt>
                <c:pt idx="89">
                  <c:v>42825</c:v>
                </c:pt>
                <c:pt idx="90">
                  <c:v>42826</c:v>
                </c:pt>
                <c:pt idx="91">
                  <c:v>42827</c:v>
                </c:pt>
                <c:pt idx="92">
                  <c:v>42828</c:v>
                </c:pt>
                <c:pt idx="93">
                  <c:v>42829</c:v>
                </c:pt>
                <c:pt idx="94">
                  <c:v>42830</c:v>
                </c:pt>
                <c:pt idx="95">
                  <c:v>42831</c:v>
                </c:pt>
                <c:pt idx="96">
                  <c:v>42832</c:v>
                </c:pt>
                <c:pt idx="97">
                  <c:v>42833</c:v>
                </c:pt>
                <c:pt idx="98">
                  <c:v>42834</c:v>
                </c:pt>
                <c:pt idx="99">
                  <c:v>42835</c:v>
                </c:pt>
                <c:pt idx="100">
                  <c:v>42836</c:v>
                </c:pt>
                <c:pt idx="101">
                  <c:v>42837</c:v>
                </c:pt>
                <c:pt idx="102">
                  <c:v>42838</c:v>
                </c:pt>
                <c:pt idx="103">
                  <c:v>42839</c:v>
                </c:pt>
                <c:pt idx="104">
                  <c:v>42840</c:v>
                </c:pt>
                <c:pt idx="105">
                  <c:v>42841</c:v>
                </c:pt>
                <c:pt idx="106">
                  <c:v>42842</c:v>
                </c:pt>
                <c:pt idx="107">
                  <c:v>42843</c:v>
                </c:pt>
                <c:pt idx="108">
                  <c:v>42844</c:v>
                </c:pt>
                <c:pt idx="109">
                  <c:v>42845</c:v>
                </c:pt>
                <c:pt idx="110">
                  <c:v>42846</c:v>
                </c:pt>
                <c:pt idx="111">
                  <c:v>42847</c:v>
                </c:pt>
                <c:pt idx="112">
                  <c:v>42848</c:v>
                </c:pt>
                <c:pt idx="113">
                  <c:v>42849</c:v>
                </c:pt>
                <c:pt idx="114">
                  <c:v>42850</c:v>
                </c:pt>
                <c:pt idx="115">
                  <c:v>42851</c:v>
                </c:pt>
                <c:pt idx="116">
                  <c:v>42852</c:v>
                </c:pt>
                <c:pt idx="117">
                  <c:v>42853</c:v>
                </c:pt>
                <c:pt idx="118">
                  <c:v>42854</c:v>
                </c:pt>
                <c:pt idx="119">
                  <c:v>42855</c:v>
                </c:pt>
                <c:pt idx="120">
                  <c:v>42856</c:v>
                </c:pt>
                <c:pt idx="121">
                  <c:v>42857</c:v>
                </c:pt>
                <c:pt idx="122">
                  <c:v>42858</c:v>
                </c:pt>
                <c:pt idx="123">
                  <c:v>42859</c:v>
                </c:pt>
                <c:pt idx="124">
                  <c:v>42860</c:v>
                </c:pt>
                <c:pt idx="125">
                  <c:v>42861</c:v>
                </c:pt>
                <c:pt idx="126">
                  <c:v>42862</c:v>
                </c:pt>
                <c:pt idx="127">
                  <c:v>42863</c:v>
                </c:pt>
                <c:pt idx="128">
                  <c:v>42864</c:v>
                </c:pt>
                <c:pt idx="129">
                  <c:v>42865</c:v>
                </c:pt>
                <c:pt idx="130">
                  <c:v>42866</c:v>
                </c:pt>
                <c:pt idx="131">
                  <c:v>42867</c:v>
                </c:pt>
                <c:pt idx="132">
                  <c:v>42868</c:v>
                </c:pt>
                <c:pt idx="133">
                  <c:v>42869</c:v>
                </c:pt>
                <c:pt idx="134">
                  <c:v>42870</c:v>
                </c:pt>
                <c:pt idx="135">
                  <c:v>42871</c:v>
                </c:pt>
                <c:pt idx="136">
                  <c:v>42872</c:v>
                </c:pt>
                <c:pt idx="137">
                  <c:v>42873</c:v>
                </c:pt>
                <c:pt idx="138">
                  <c:v>42874</c:v>
                </c:pt>
                <c:pt idx="139">
                  <c:v>42875</c:v>
                </c:pt>
                <c:pt idx="140">
                  <c:v>42876</c:v>
                </c:pt>
                <c:pt idx="141">
                  <c:v>42877</c:v>
                </c:pt>
                <c:pt idx="142">
                  <c:v>42878</c:v>
                </c:pt>
                <c:pt idx="143">
                  <c:v>42879</c:v>
                </c:pt>
                <c:pt idx="144">
                  <c:v>42880</c:v>
                </c:pt>
                <c:pt idx="145">
                  <c:v>42881</c:v>
                </c:pt>
                <c:pt idx="146">
                  <c:v>42882</c:v>
                </c:pt>
                <c:pt idx="147">
                  <c:v>42883</c:v>
                </c:pt>
                <c:pt idx="148">
                  <c:v>42884</c:v>
                </c:pt>
                <c:pt idx="149">
                  <c:v>42885</c:v>
                </c:pt>
                <c:pt idx="150">
                  <c:v>42886</c:v>
                </c:pt>
                <c:pt idx="151">
                  <c:v>42887</c:v>
                </c:pt>
                <c:pt idx="152">
                  <c:v>42888</c:v>
                </c:pt>
                <c:pt idx="153">
                  <c:v>42889</c:v>
                </c:pt>
                <c:pt idx="154">
                  <c:v>42890</c:v>
                </c:pt>
                <c:pt idx="155">
                  <c:v>42891</c:v>
                </c:pt>
                <c:pt idx="156">
                  <c:v>42892</c:v>
                </c:pt>
                <c:pt idx="157">
                  <c:v>42893</c:v>
                </c:pt>
                <c:pt idx="158">
                  <c:v>42894</c:v>
                </c:pt>
                <c:pt idx="159">
                  <c:v>42895</c:v>
                </c:pt>
                <c:pt idx="160">
                  <c:v>42896</c:v>
                </c:pt>
                <c:pt idx="161">
                  <c:v>42897</c:v>
                </c:pt>
                <c:pt idx="162">
                  <c:v>42898</c:v>
                </c:pt>
                <c:pt idx="163">
                  <c:v>42899</c:v>
                </c:pt>
                <c:pt idx="164">
                  <c:v>42900</c:v>
                </c:pt>
                <c:pt idx="165">
                  <c:v>42901</c:v>
                </c:pt>
                <c:pt idx="166">
                  <c:v>42902</c:v>
                </c:pt>
                <c:pt idx="167">
                  <c:v>42903</c:v>
                </c:pt>
                <c:pt idx="168">
                  <c:v>42904</c:v>
                </c:pt>
                <c:pt idx="169">
                  <c:v>42905</c:v>
                </c:pt>
                <c:pt idx="170">
                  <c:v>42906</c:v>
                </c:pt>
                <c:pt idx="171">
                  <c:v>42907</c:v>
                </c:pt>
                <c:pt idx="172">
                  <c:v>42908</c:v>
                </c:pt>
                <c:pt idx="173">
                  <c:v>42909</c:v>
                </c:pt>
                <c:pt idx="174">
                  <c:v>42910</c:v>
                </c:pt>
                <c:pt idx="175">
                  <c:v>42911</c:v>
                </c:pt>
                <c:pt idx="176">
                  <c:v>42912</c:v>
                </c:pt>
                <c:pt idx="177">
                  <c:v>42913</c:v>
                </c:pt>
                <c:pt idx="178">
                  <c:v>42914</c:v>
                </c:pt>
                <c:pt idx="179">
                  <c:v>42915</c:v>
                </c:pt>
                <c:pt idx="180">
                  <c:v>42916</c:v>
                </c:pt>
                <c:pt idx="181">
                  <c:v>42917</c:v>
                </c:pt>
                <c:pt idx="182">
                  <c:v>42918</c:v>
                </c:pt>
                <c:pt idx="183">
                  <c:v>42919</c:v>
                </c:pt>
                <c:pt idx="184">
                  <c:v>42920</c:v>
                </c:pt>
                <c:pt idx="185">
                  <c:v>42921</c:v>
                </c:pt>
                <c:pt idx="186">
                  <c:v>42922</c:v>
                </c:pt>
                <c:pt idx="187">
                  <c:v>42923</c:v>
                </c:pt>
                <c:pt idx="188">
                  <c:v>42924</c:v>
                </c:pt>
                <c:pt idx="189">
                  <c:v>42925</c:v>
                </c:pt>
                <c:pt idx="190">
                  <c:v>42926</c:v>
                </c:pt>
                <c:pt idx="191">
                  <c:v>42927</c:v>
                </c:pt>
                <c:pt idx="192">
                  <c:v>42928</c:v>
                </c:pt>
                <c:pt idx="193">
                  <c:v>42929</c:v>
                </c:pt>
                <c:pt idx="194">
                  <c:v>42930</c:v>
                </c:pt>
                <c:pt idx="195">
                  <c:v>42931</c:v>
                </c:pt>
                <c:pt idx="196">
                  <c:v>42932</c:v>
                </c:pt>
                <c:pt idx="197">
                  <c:v>42933</c:v>
                </c:pt>
                <c:pt idx="198">
                  <c:v>42934</c:v>
                </c:pt>
                <c:pt idx="199">
                  <c:v>42935</c:v>
                </c:pt>
                <c:pt idx="200">
                  <c:v>42936</c:v>
                </c:pt>
                <c:pt idx="201">
                  <c:v>42937</c:v>
                </c:pt>
                <c:pt idx="202">
                  <c:v>42938</c:v>
                </c:pt>
                <c:pt idx="203">
                  <c:v>42939</c:v>
                </c:pt>
                <c:pt idx="204">
                  <c:v>42940</c:v>
                </c:pt>
                <c:pt idx="205">
                  <c:v>42941</c:v>
                </c:pt>
                <c:pt idx="206">
                  <c:v>42942</c:v>
                </c:pt>
                <c:pt idx="207">
                  <c:v>42943</c:v>
                </c:pt>
                <c:pt idx="208">
                  <c:v>42944</c:v>
                </c:pt>
                <c:pt idx="209">
                  <c:v>42945</c:v>
                </c:pt>
                <c:pt idx="210">
                  <c:v>42946</c:v>
                </c:pt>
                <c:pt idx="211">
                  <c:v>42947</c:v>
                </c:pt>
                <c:pt idx="212">
                  <c:v>42948</c:v>
                </c:pt>
                <c:pt idx="213">
                  <c:v>42949</c:v>
                </c:pt>
                <c:pt idx="214">
                  <c:v>42950</c:v>
                </c:pt>
                <c:pt idx="215">
                  <c:v>42951</c:v>
                </c:pt>
                <c:pt idx="216">
                  <c:v>42952</c:v>
                </c:pt>
                <c:pt idx="217">
                  <c:v>42953</c:v>
                </c:pt>
                <c:pt idx="218">
                  <c:v>42954</c:v>
                </c:pt>
                <c:pt idx="219">
                  <c:v>42955</c:v>
                </c:pt>
                <c:pt idx="220">
                  <c:v>42956</c:v>
                </c:pt>
                <c:pt idx="221">
                  <c:v>42957</c:v>
                </c:pt>
                <c:pt idx="222">
                  <c:v>42958</c:v>
                </c:pt>
                <c:pt idx="223">
                  <c:v>42959</c:v>
                </c:pt>
                <c:pt idx="224">
                  <c:v>42960</c:v>
                </c:pt>
                <c:pt idx="225">
                  <c:v>42961</c:v>
                </c:pt>
                <c:pt idx="226">
                  <c:v>42962</c:v>
                </c:pt>
                <c:pt idx="227">
                  <c:v>42963</c:v>
                </c:pt>
                <c:pt idx="228">
                  <c:v>42964</c:v>
                </c:pt>
                <c:pt idx="229">
                  <c:v>42965</c:v>
                </c:pt>
                <c:pt idx="230">
                  <c:v>42966</c:v>
                </c:pt>
                <c:pt idx="231">
                  <c:v>42967</c:v>
                </c:pt>
                <c:pt idx="232">
                  <c:v>42968</c:v>
                </c:pt>
                <c:pt idx="233">
                  <c:v>42969</c:v>
                </c:pt>
                <c:pt idx="234">
                  <c:v>42970</c:v>
                </c:pt>
                <c:pt idx="235">
                  <c:v>42971</c:v>
                </c:pt>
                <c:pt idx="236">
                  <c:v>42972</c:v>
                </c:pt>
                <c:pt idx="237">
                  <c:v>42973</c:v>
                </c:pt>
                <c:pt idx="238">
                  <c:v>42974</c:v>
                </c:pt>
                <c:pt idx="239">
                  <c:v>42975</c:v>
                </c:pt>
                <c:pt idx="240">
                  <c:v>42976</c:v>
                </c:pt>
                <c:pt idx="241">
                  <c:v>42977</c:v>
                </c:pt>
                <c:pt idx="242">
                  <c:v>42978</c:v>
                </c:pt>
                <c:pt idx="243">
                  <c:v>42979</c:v>
                </c:pt>
                <c:pt idx="244">
                  <c:v>42980</c:v>
                </c:pt>
                <c:pt idx="245">
                  <c:v>42981</c:v>
                </c:pt>
                <c:pt idx="246">
                  <c:v>42982</c:v>
                </c:pt>
                <c:pt idx="247">
                  <c:v>42983</c:v>
                </c:pt>
                <c:pt idx="248">
                  <c:v>42984</c:v>
                </c:pt>
                <c:pt idx="249">
                  <c:v>42985</c:v>
                </c:pt>
                <c:pt idx="250">
                  <c:v>42986</c:v>
                </c:pt>
                <c:pt idx="251">
                  <c:v>42987</c:v>
                </c:pt>
                <c:pt idx="252">
                  <c:v>42988</c:v>
                </c:pt>
                <c:pt idx="253">
                  <c:v>42989</c:v>
                </c:pt>
                <c:pt idx="254">
                  <c:v>42990</c:v>
                </c:pt>
                <c:pt idx="255">
                  <c:v>42991</c:v>
                </c:pt>
                <c:pt idx="256">
                  <c:v>42992</c:v>
                </c:pt>
                <c:pt idx="257">
                  <c:v>42993</c:v>
                </c:pt>
                <c:pt idx="258">
                  <c:v>42994</c:v>
                </c:pt>
                <c:pt idx="259">
                  <c:v>42995</c:v>
                </c:pt>
                <c:pt idx="260">
                  <c:v>42996</c:v>
                </c:pt>
                <c:pt idx="261">
                  <c:v>42997</c:v>
                </c:pt>
                <c:pt idx="262">
                  <c:v>42998</c:v>
                </c:pt>
                <c:pt idx="263">
                  <c:v>42999</c:v>
                </c:pt>
                <c:pt idx="264">
                  <c:v>43000</c:v>
                </c:pt>
                <c:pt idx="265">
                  <c:v>43001</c:v>
                </c:pt>
                <c:pt idx="266">
                  <c:v>43002</c:v>
                </c:pt>
                <c:pt idx="267">
                  <c:v>43003</c:v>
                </c:pt>
                <c:pt idx="268">
                  <c:v>43004</c:v>
                </c:pt>
                <c:pt idx="269">
                  <c:v>43005</c:v>
                </c:pt>
                <c:pt idx="270">
                  <c:v>43006</c:v>
                </c:pt>
                <c:pt idx="271">
                  <c:v>43007</c:v>
                </c:pt>
                <c:pt idx="272">
                  <c:v>43008</c:v>
                </c:pt>
                <c:pt idx="273">
                  <c:v>43009</c:v>
                </c:pt>
                <c:pt idx="274">
                  <c:v>43010</c:v>
                </c:pt>
                <c:pt idx="275">
                  <c:v>43011</c:v>
                </c:pt>
                <c:pt idx="276">
                  <c:v>43012</c:v>
                </c:pt>
                <c:pt idx="277">
                  <c:v>43013</c:v>
                </c:pt>
                <c:pt idx="278">
                  <c:v>43014</c:v>
                </c:pt>
                <c:pt idx="279">
                  <c:v>43015</c:v>
                </c:pt>
                <c:pt idx="280">
                  <c:v>43016</c:v>
                </c:pt>
                <c:pt idx="281">
                  <c:v>43017</c:v>
                </c:pt>
                <c:pt idx="282">
                  <c:v>43018</c:v>
                </c:pt>
                <c:pt idx="283">
                  <c:v>43019</c:v>
                </c:pt>
                <c:pt idx="284">
                  <c:v>43020</c:v>
                </c:pt>
                <c:pt idx="285">
                  <c:v>43021</c:v>
                </c:pt>
                <c:pt idx="286">
                  <c:v>43022</c:v>
                </c:pt>
                <c:pt idx="287">
                  <c:v>43023</c:v>
                </c:pt>
                <c:pt idx="288">
                  <c:v>43024</c:v>
                </c:pt>
                <c:pt idx="289">
                  <c:v>43025</c:v>
                </c:pt>
                <c:pt idx="290">
                  <c:v>43026</c:v>
                </c:pt>
                <c:pt idx="291">
                  <c:v>43027</c:v>
                </c:pt>
                <c:pt idx="292">
                  <c:v>43028</c:v>
                </c:pt>
                <c:pt idx="293">
                  <c:v>43029</c:v>
                </c:pt>
                <c:pt idx="294">
                  <c:v>43030</c:v>
                </c:pt>
                <c:pt idx="295">
                  <c:v>43031</c:v>
                </c:pt>
                <c:pt idx="296">
                  <c:v>43032</c:v>
                </c:pt>
                <c:pt idx="297">
                  <c:v>43033</c:v>
                </c:pt>
                <c:pt idx="298">
                  <c:v>43034</c:v>
                </c:pt>
                <c:pt idx="299">
                  <c:v>43035</c:v>
                </c:pt>
                <c:pt idx="300">
                  <c:v>43036</c:v>
                </c:pt>
                <c:pt idx="301">
                  <c:v>43037</c:v>
                </c:pt>
                <c:pt idx="302">
                  <c:v>43038</c:v>
                </c:pt>
                <c:pt idx="303">
                  <c:v>43039</c:v>
                </c:pt>
                <c:pt idx="304">
                  <c:v>43040</c:v>
                </c:pt>
                <c:pt idx="305">
                  <c:v>43041</c:v>
                </c:pt>
                <c:pt idx="306">
                  <c:v>43042</c:v>
                </c:pt>
                <c:pt idx="307">
                  <c:v>43043</c:v>
                </c:pt>
                <c:pt idx="308">
                  <c:v>43044</c:v>
                </c:pt>
                <c:pt idx="309">
                  <c:v>43045</c:v>
                </c:pt>
                <c:pt idx="310">
                  <c:v>43046</c:v>
                </c:pt>
                <c:pt idx="311">
                  <c:v>43047</c:v>
                </c:pt>
                <c:pt idx="312">
                  <c:v>43048</c:v>
                </c:pt>
                <c:pt idx="313">
                  <c:v>43049</c:v>
                </c:pt>
                <c:pt idx="314">
                  <c:v>43050</c:v>
                </c:pt>
                <c:pt idx="315">
                  <c:v>43051</c:v>
                </c:pt>
                <c:pt idx="316">
                  <c:v>43052</c:v>
                </c:pt>
                <c:pt idx="317">
                  <c:v>43053</c:v>
                </c:pt>
                <c:pt idx="318">
                  <c:v>43054</c:v>
                </c:pt>
                <c:pt idx="319">
                  <c:v>43055</c:v>
                </c:pt>
                <c:pt idx="320">
                  <c:v>43056</c:v>
                </c:pt>
                <c:pt idx="321">
                  <c:v>43057</c:v>
                </c:pt>
                <c:pt idx="322">
                  <c:v>43058</c:v>
                </c:pt>
                <c:pt idx="323">
                  <c:v>43059</c:v>
                </c:pt>
                <c:pt idx="324">
                  <c:v>43060</c:v>
                </c:pt>
                <c:pt idx="325">
                  <c:v>43061</c:v>
                </c:pt>
                <c:pt idx="326">
                  <c:v>43062</c:v>
                </c:pt>
                <c:pt idx="327">
                  <c:v>43063</c:v>
                </c:pt>
                <c:pt idx="328">
                  <c:v>43064</c:v>
                </c:pt>
                <c:pt idx="329">
                  <c:v>43065</c:v>
                </c:pt>
                <c:pt idx="330">
                  <c:v>43066</c:v>
                </c:pt>
                <c:pt idx="331">
                  <c:v>43067</c:v>
                </c:pt>
                <c:pt idx="332">
                  <c:v>43068</c:v>
                </c:pt>
                <c:pt idx="333">
                  <c:v>43069</c:v>
                </c:pt>
                <c:pt idx="334">
                  <c:v>43070</c:v>
                </c:pt>
                <c:pt idx="335">
                  <c:v>43071</c:v>
                </c:pt>
                <c:pt idx="336">
                  <c:v>43072</c:v>
                </c:pt>
                <c:pt idx="337">
                  <c:v>43073</c:v>
                </c:pt>
                <c:pt idx="338">
                  <c:v>43074</c:v>
                </c:pt>
                <c:pt idx="339">
                  <c:v>43075</c:v>
                </c:pt>
                <c:pt idx="340">
                  <c:v>43076</c:v>
                </c:pt>
                <c:pt idx="341">
                  <c:v>43077</c:v>
                </c:pt>
                <c:pt idx="342">
                  <c:v>43078</c:v>
                </c:pt>
                <c:pt idx="343">
                  <c:v>43079</c:v>
                </c:pt>
                <c:pt idx="344">
                  <c:v>43080</c:v>
                </c:pt>
                <c:pt idx="345">
                  <c:v>43081</c:v>
                </c:pt>
                <c:pt idx="346">
                  <c:v>43082</c:v>
                </c:pt>
                <c:pt idx="347">
                  <c:v>43083</c:v>
                </c:pt>
                <c:pt idx="348">
                  <c:v>43084</c:v>
                </c:pt>
                <c:pt idx="349">
                  <c:v>43085</c:v>
                </c:pt>
                <c:pt idx="350">
                  <c:v>43086</c:v>
                </c:pt>
                <c:pt idx="351">
                  <c:v>43087</c:v>
                </c:pt>
                <c:pt idx="352">
                  <c:v>43088</c:v>
                </c:pt>
                <c:pt idx="353">
                  <c:v>43089</c:v>
                </c:pt>
                <c:pt idx="354">
                  <c:v>43090</c:v>
                </c:pt>
                <c:pt idx="355">
                  <c:v>43091</c:v>
                </c:pt>
                <c:pt idx="356">
                  <c:v>43092</c:v>
                </c:pt>
                <c:pt idx="357">
                  <c:v>43093</c:v>
                </c:pt>
                <c:pt idx="358">
                  <c:v>43094</c:v>
                </c:pt>
                <c:pt idx="359">
                  <c:v>43095</c:v>
                </c:pt>
                <c:pt idx="360">
                  <c:v>43096</c:v>
                </c:pt>
                <c:pt idx="361">
                  <c:v>43097</c:v>
                </c:pt>
                <c:pt idx="362">
                  <c:v>43098</c:v>
                </c:pt>
                <c:pt idx="363">
                  <c:v>43099</c:v>
                </c:pt>
                <c:pt idx="364">
                  <c:v>43100</c:v>
                </c:pt>
              </c:numCache>
            </c:numRef>
          </c:xVal>
          <c:yVal>
            <c:numRef>
              <c:f>'USGS Sonde Animas at Aztec'!$H$4:$H$368</c:f>
              <c:numCache>
                <c:formatCode>General</c:formatCode>
                <c:ptCount val="365"/>
                <c:pt idx="0">
                  <c:v>300</c:v>
                </c:pt>
                <c:pt idx="1">
                  <c:v>305</c:v>
                </c:pt>
                <c:pt idx="2">
                  <c:v>307</c:v>
                </c:pt>
                <c:pt idx="3">
                  <c:v>304</c:v>
                </c:pt>
                <c:pt idx="4">
                  <c:v>322</c:v>
                </c:pt>
                <c:pt idx="5">
                  <c:v>429</c:v>
                </c:pt>
                <c:pt idx="6">
                  <c:v>315</c:v>
                </c:pt>
                <c:pt idx="7">
                  <c:v>280</c:v>
                </c:pt>
                <c:pt idx="8">
                  <c:v>302</c:v>
                </c:pt>
                <c:pt idx="9">
                  <c:v>468</c:v>
                </c:pt>
                <c:pt idx="10">
                  <c:v>406</c:v>
                </c:pt>
                <c:pt idx="11">
                  <c:v>363</c:v>
                </c:pt>
                <c:pt idx="12">
                  <c:v>335</c:v>
                </c:pt>
                <c:pt idx="13">
                  <c:v>333</c:v>
                </c:pt>
                <c:pt idx="14">
                  <c:v>378</c:v>
                </c:pt>
                <c:pt idx="15">
                  <c:v>360</c:v>
                </c:pt>
                <c:pt idx="16">
                  <c:v>356</c:v>
                </c:pt>
                <c:pt idx="17">
                  <c:v>344</c:v>
                </c:pt>
                <c:pt idx="18">
                  <c:v>324</c:v>
                </c:pt>
                <c:pt idx="19">
                  <c:v>314</c:v>
                </c:pt>
                <c:pt idx="20">
                  <c:v>351</c:v>
                </c:pt>
                <c:pt idx="21">
                  <c:v>320</c:v>
                </c:pt>
                <c:pt idx="22">
                  <c:v>325</c:v>
                </c:pt>
                <c:pt idx="23">
                  <c:v>334</c:v>
                </c:pt>
                <c:pt idx="24">
                  <c:v>319</c:v>
                </c:pt>
                <c:pt idx="25">
                  <c:v>290</c:v>
                </c:pt>
                <c:pt idx="26">
                  <c:v>250</c:v>
                </c:pt>
                <c:pt idx="27">
                  <c:v>245</c:v>
                </c:pt>
                <c:pt idx="28">
                  <c:v>260</c:v>
                </c:pt>
                <c:pt idx="29">
                  <c:v>267</c:v>
                </c:pt>
                <c:pt idx="30">
                  <c:v>295</c:v>
                </c:pt>
                <c:pt idx="31">
                  <c:v>314</c:v>
                </c:pt>
                <c:pt idx="32">
                  <c:v>322</c:v>
                </c:pt>
                <c:pt idx="33">
                  <c:v>329</c:v>
                </c:pt>
                <c:pt idx="34">
                  <c:v>328</c:v>
                </c:pt>
                <c:pt idx="35">
                  <c:v>337</c:v>
                </c:pt>
                <c:pt idx="36">
                  <c:v>331</c:v>
                </c:pt>
                <c:pt idx="37">
                  <c:v>346</c:v>
                </c:pt>
                <c:pt idx="38">
                  <c:v>392</c:v>
                </c:pt>
                <c:pt idx="39">
                  <c:v>526</c:v>
                </c:pt>
                <c:pt idx="40">
                  <c:v>426</c:v>
                </c:pt>
                <c:pt idx="41">
                  <c:v>419</c:v>
                </c:pt>
                <c:pt idx="42">
                  <c:v>437</c:v>
                </c:pt>
                <c:pt idx="43">
                  <c:v>479</c:v>
                </c:pt>
                <c:pt idx="44">
                  <c:v>516</c:v>
                </c:pt>
                <c:pt idx="45">
                  <c:v>451</c:v>
                </c:pt>
                <c:pt idx="46">
                  <c:v>427</c:v>
                </c:pt>
                <c:pt idx="47">
                  <c:v>428</c:v>
                </c:pt>
                <c:pt idx="48">
                  <c:v>448</c:v>
                </c:pt>
                <c:pt idx="49">
                  <c:v>480</c:v>
                </c:pt>
                <c:pt idx="50">
                  <c:v>512</c:v>
                </c:pt>
                <c:pt idx="51">
                  <c:v>466</c:v>
                </c:pt>
                <c:pt idx="52">
                  <c:v>471</c:v>
                </c:pt>
                <c:pt idx="53">
                  <c:v>512</c:v>
                </c:pt>
                <c:pt idx="54">
                  <c:v>507</c:v>
                </c:pt>
                <c:pt idx="55">
                  <c:v>460</c:v>
                </c:pt>
                <c:pt idx="56">
                  <c:v>432</c:v>
                </c:pt>
                <c:pt idx="57">
                  <c:v>421</c:v>
                </c:pt>
                <c:pt idx="58">
                  <c:v>456</c:v>
                </c:pt>
                <c:pt idx="59">
                  <c:v>427</c:v>
                </c:pt>
                <c:pt idx="60">
                  <c:v>393</c:v>
                </c:pt>
                <c:pt idx="61">
                  <c:v>386</c:v>
                </c:pt>
                <c:pt idx="62">
                  <c:v>395</c:v>
                </c:pt>
                <c:pt idx="63">
                  <c:v>396</c:v>
                </c:pt>
                <c:pt idx="64">
                  <c:v>390</c:v>
                </c:pt>
                <c:pt idx="65">
                  <c:v>381</c:v>
                </c:pt>
                <c:pt idx="66">
                  <c:v>372</c:v>
                </c:pt>
                <c:pt idx="67">
                  <c:v>390</c:v>
                </c:pt>
                <c:pt idx="68">
                  <c:v>415</c:v>
                </c:pt>
                <c:pt idx="69">
                  <c:v>479</c:v>
                </c:pt>
                <c:pt idx="70">
                  <c:v>578</c:v>
                </c:pt>
                <c:pt idx="71">
                  <c:v>688</c:v>
                </c:pt>
                <c:pt idx="72">
                  <c:v>754</c:v>
                </c:pt>
                <c:pt idx="73">
                  <c:v>859</c:v>
                </c:pt>
                <c:pt idx="74">
                  <c:v>1010</c:v>
                </c:pt>
                <c:pt idx="75">
                  <c:v>1150</c:v>
                </c:pt>
                <c:pt idx="76">
                  <c:v>1280</c:v>
                </c:pt>
                <c:pt idx="77">
                  <c:v>1490</c:v>
                </c:pt>
                <c:pt idx="78">
                  <c:v>1590</c:v>
                </c:pt>
                <c:pt idx="79">
                  <c:v>1600</c:v>
                </c:pt>
                <c:pt idx="80">
                  <c:v>1580</c:v>
                </c:pt>
                <c:pt idx="81">
                  <c:v>1500</c:v>
                </c:pt>
                <c:pt idx="82">
                  <c:v>1380</c:v>
                </c:pt>
                <c:pt idx="83">
                  <c:v>1210</c:v>
                </c:pt>
                <c:pt idx="84">
                  <c:v>1130</c:v>
                </c:pt>
                <c:pt idx="85">
                  <c:v>1090</c:v>
                </c:pt>
                <c:pt idx="86">
                  <c:v>1110</c:v>
                </c:pt>
                <c:pt idx="87">
                  <c:v>1060</c:v>
                </c:pt>
                <c:pt idx="88">
                  <c:v>997</c:v>
                </c:pt>
                <c:pt idx="89">
                  <c:v>1010</c:v>
                </c:pt>
                <c:pt idx="90">
                  <c:v>1020</c:v>
                </c:pt>
                <c:pt idx="91">
                  <c:v>954</c:v>
                </c:pt>
                <c:pt idx="92">
                  <c:v>922</c:v>
                </c:pt>
                <c:pt idx="93">
                  <c:v>974</c:v>
                </c:pt>
                <c:pt idx="94">
                  <c:v>886</c:v>
                </c:pt>
                <c:pt idx="95">
                  <c:v>824</c:v>
                </c:pt>
                <c:pt idx="96">
                  <c:v>839</c:v>
                </c:pt>
                <c:pt idx="97">
                  <c:v>927</c:v>
                </c:pt>
                <c:pt idx="98">
                  <c:v>1030</c:v>
                </c:pt>
                <c:pt idx="99">
                  <c:v>1020</c:v>
                </c:pt>
                <c:pt idx="100">
                  <c:v>1010</c:v>
                </c:pt>
                <c:pt idx="101">
                  <c:v>1000</c:v>
                </c:pt>
                <c:pt idx="102">
                  <c:v>1100</c:v>
                </c:pt>
                <c:pt idx="103">
                  <c:v>1420</c:v>
                </c:pt>
                <c:pt idx="104">
                  <c:v>1690</c:v>
                </c:pt>
                <c:pt idx="105">
                  <c:v>1880</c:v>
                </c:pt>
                <c:pt idx="106">
                  <c:v>1880</c:v>
                </c:pt>
                <c:pt idx="107">
                  <c:v>2000</c:v>
                </c:pt>
                <c:pt idx="108">
                  <c:v>2290</c:v>
                </c:pt>
                <c:pt idx="109">
                  <c:v>2440</c:v>
                </c:pt>
                <c:pt idx="110">
                  <c:v>2430</c:v>
                </c:pt>
                <c:pt idx="111">
                  <c:v>1940</c:v>
                </c:pt>
                <c:pt idx="112">
                  <c:v>1710</c:v>
                </c:pt>
                <c:pt idx="113">
                  <c:v>1780</c:v>
                </c:pt>
                <c:pt idx="114">
                  <c:v>1730</c:v>
                </c:pt>
                <c:pt idx="115">
                  <c:v>1500</c:v>
                </c:pt>
                <c:pt idx="116">
                  <c:v>1350</c:v>
                </c:pt>
                <c:pt idx="117">
                  <c:v>1200</c:v>
                </c:pt>
                <c:pt idx="118">
                  <c:v>1060</c:v>
                </c:pt>
                <c:pt idx="119">
                  <c:v>981</c:v>
                </c:pt>
                <c:pt idx="120">
                  <c:v>890</c:v>
                </c:pt>
                <c:pt idx="121">
                  <c:v>789</c:v>
                </c:pt>
                <c:pt idx="122">
                  <c:v>736</c:v>
                </c:pt>
                <c:pt idx="123">
                  <c:v>713</c:v>
                </c:pt>
                <c:pt idx="124">
                  <c:v>831</c:v>
                </c:pt>
                <c:pt idx="125">
                  <c:v>1320</c:v>
                </c:pt>
                <c:pt idx="126">
                  <c:v>1880</c:v>
                </c:pt>
                <c:pt idx="127">
                  <c:v>2420</c:v>
                </c:pt>
                <c:pt idx="128">
                  <c:v>2490</c:v>
                </c:pt>
                <c:pt idx="129">
                  <c:v>2300</c:v>
                </c:pt>
                <c:pt idx="130">
                  <c:v>1970</c:v>
                </c:pt>
                <c:pt idx="131">
                  <c:v>1850</c:v>
                </c:pt>
                <c:pt idx="132">
                  <c:v>2190</c:v>
                </c:pt>
                <c:pt idx="133">
                  <c:v>2750</c:v>
                </c:pt>
                <c:pt idx="134">
                  <c:v>2870</c:v>
                </c:pt>
                <c:pt idx="135">
                  <c:v>2710</c:v>
                </c:pt>
                <c:pt idx="136">
                  <c:v>2380</c:v>
                </c:pt>
                <c:pt idx="137">
                  <c:v>1980</c:v>
                </c:pt>
                <c:pt idx="138">
                  <c:v>1640</c:v>
                </c:pt>
                <c:pt idx="139">
                  <c:v>1400</c:v>
                </c:pt>
                <c:pt idx="140">
                  <c:v>1240</c:v>
                </c:pt>
                <c:pt idx="141">
                  <c:v>1120</c:v>
                </c:pt>
                <c:pt idx="142">
                  <c:v>1110</c:v>
                </c:pt>
                <c:pt idx="143">
                  <c:v>1200</c:v>
                </c:pt>
                <c:pt idx="144">
                  <c:v>1530</c:v>
                </c:pt>
                <c:pt idx="145">
                  <c:v>2000</c:v>
                </c:pt>
                <c:pt idx="146">
                  <c:v>2230</c:v>
                </c:pt>
                <c:pt idx="147">
                  <c:v>2150</c:v>
                </c:pt>
                <c:pt idx="148">
                  <c:v>2080</c:v>
                </c:pt>
                <c:pt idx="149">
                  <c:v>2150</c:v>
                </c:pt>
                <c:pt idx="150">
                  <c:v>2260</c:v>
                </c:pt>
                <c:pt idx="151">
                  <c:v>2400</c:v>
                </c:pt>
                <c:pt idx="152">
                  <c:v>2620</c:v>
                </c:pt>
                <c:pt idx="153">
                  <c:v>3090</c:v>
                </c:pt>
                <c:pt idx="154">
                  <c:v>3450</c:v>
                </c:pt>
                <c:pt idx="155">
                  <c:v>3790</c:v>
                </c:pt>
                <c:pt idx="156">
                  <c:v>3730</c:v>
                </c:pt>
                <c:pt idx="157">
                  <c:v>3440</c:v>
                </c:pt>
                <c:pt idx="158">
                  <c:v>3280</c:v>
                </c:pt>
                <c:pt idx="159">
                  <c:v>3680</c:v>
                </c:pt>
                <c:pt idx="160">
                  <c:v>3870</c:v>
                </c:pt>
                <c:pt idx="161">
                  <c:v>3870</c:v>
                </c:pt>
                <c:pt idx="162">
                  <c:v>3410</c:v>
                </c:pt>
                <c:pt idx="163">
                  <c:v>3130</c:v>
                </c:pt>
                <c:pt idx="164">
                  <c:v>2580</c:v>
                </c:pt>
                <c:pt idx="165">
                  <c:v>2370</c:v>
                </c:pt>
                <c:pt idx="166">
                  <c:v>2480</c:v>
                </c:pt>
                <c:pt idx="167">
                  <c:v>2670</c:v>
                </c:pt>
                <c:pt idx="168">
                  <c:v>2940</c:v>
                </c:pt>
                <c:pt idx="169">
                  <c:v>3290</c:v>
                </c:pt>
                <c:pt idx="170">
                  <c:v>3160</c:v>
                </c:pt>
                <c:pt idx="171">
                  <c:v>2800</c:v>
                </c:pt>
                <c:pt idx="172">
                  <c:v>2690</c:v>
                </c:pt>
                <c:pt idx="173">
                  <c:v>2420</c:v>
                </c:pt>
                <c:pt idx="174">
                  <c:v>2150</c:v>
                </c:pt>
                <c:pt idx="175">
                  <c:v>1890</c:v>
                </c:pt>
                <c:pt idx="176">
                  <c:v>1710</c:v>
                </c:pt>
                <c:pt idx="177">
                  <c:v>1560</c:v>
                </c:pt>
                <c:pt idx="178">
                  <c:v>1520</c:v>
                </c:pt>
                <c:pt idx="179">
                  <c:v>1400</c:v>
                </c:pt>
                <c:pt idx="180">
                  <c:v>1250</c:v>
                </c:pt>
                <c:pt idx="181">
                  <c:v>1190</c:v>
                </c:pt>
                <c:pt idx="182">
                  <c:v>1110</c:v>
                </c:pt>
                <c:pt idx="183">
                  <c:v>1050</c:v>
                </c:pt>
                <c:pt idx="184">
                  <c:v>980</c:v>
                </c:pt>
                <c:pt idx="185">
                  <c:v>942</c:v>
                </c:pt>
                <c:pt idx="186">
                  <c:v>889</c:v>
                </c:pt>
                <c:pt idx="187">
                  <c:v>865</c:v>
                </c:pt>
                <c:pt idx="188">
                  <c:v>842</c:v>
                </c:pt>
                <c:pt idx="189">
                  <c:v>839</c:v>
                </c:pt>
                <c:pt idx="190">
                  <c:v>841</c:v>
                </c:pt>
                <c:pt idx="191">
                  <c:v>864</c:v>
                </c:pt>
                <c:pt idx="192">
                  <c:v>827</c:v>
                </c:pt>
                <c:pt idx="193">
                  <c:v>1080</c:v>
                </c:pt>
                <c:pt idx="194">
                  <c:v>920</c:v>
                </c:pt>
                <c:pt idx="195">
                  <c:v>870</c:v>
                </c:pt>
                <c:pt idx="196">
                  <c:v>849</c:v>
                </c:pt>
                <c:pt idx="197">
                  <c:v>806</c:v>
                </c:pt>
                <c:pt idx="198">
                  <c:v>773</c:v>
                </c:pt>
                <c:pt idx="199">
                  <c:v>748</c:v>
                </c:pt>
                <c:pt idx="200">
                  <c:v>734</c:v>
                </c:pt>
                <c:pt idx="201">
                  <c:v>713</c:v>
                </c:pt>
                <c:pt idx="202">
                  <c:v>855</c:v>
                </c:pt>
                <c:pt idx="203">
                  <c:v>845</c:v>
                </c:pt>
                <c:pt idx="204">
                  <c:v>792</c:v>
                </c:pt>
                <c:pt idx="205">
                  <c:v>935</c:v>
                </c:pt>
                <c:pt idx="206">
                  <c:v>976</c:v>
                </c:pt>
                <c:pt idx="207">
                  <c:v>925</c:v>
                </c:pt>
                <c:pt idx="208">
                  <c:v>879</c:v>
                </c:pt>
                <c:pt idx="209">
                  <c:v>934</c:v>
                </c:pt>
                <c:pt idx="210">
                  <c:v>1470</c:v>
                </c:pt>
                <c:pt idx="211">
                  <c:v>1260</c:v>
                </c:pt>
                <c:pt idx="212">
                  <c:v>1060</c:v>
                </c:pt>
                <c:pt idx="213">
                  <c:v>907</c:v>
                </c:pt>
                <c:pt idx="214">
                  <c:v>881</c:v>
                </c:pt>
                <c:pt idx="215">
                  <c:v>810</c:v>
                </c:pt>
                <c:pt idx="216">
                  <c:v>792</c:v>
                </c:pt>
                <c:pt idx="217">
                  <c:v>837</c:v>
                </c:pt>
                <c:pt idx="218">
                  <c:v>786</c:v>
                </c:pt>
                <c:pt idx="219">
                  <c:v>748</c:v>
                </c:pt>
                <c:pt idx="220">
                  <c:v>718</c:v>
                </c:pt>
                <c:pt idx="221">
                  <c:v>690</c:v>
                </c:pt>
                <c:pt idx="222">
                  <c:v>612</c:v>
                </c:pt>
                <c:pt idx="223">
                  <c:v>580</c:v>
                </c:pt>
                <c:pt idx="224">
                  <c:v>541</c:v>
                </c:pt>
                <c:pt idx="225">
                  <c:v>481</c:v>
                </c:pt>
                <c:pt idx="226">
                  <c:v>442</c:v>
                </c:pt>
                <c:pt idx="227">
                  <c:v>420</c:v>
                </c:pt>
                <c:pt idx="228">
                  <c:v>342</c:v>
                </c:pt>
                <c:pt idx="229">
                  <c:v>307</c:v>
                </c:pt>
                <c:pt idx="230">
                  <c:v>272</c:v>
                </c:pt>
                <c:pt idx="231">
                  <c:v>248</c:v>
                </c:pt>
                <c:pt idx="232">
                  <c:v>232</c:v>
                </c:pt>
                <c:pt idx="233">
                  <c:v>224</c:v>
                </c:pt>
                <c:pt idx="234">
                  <c:v>215</c:v>
                </c:pt>
                <c:pt idx="235">
                  <c:v>220</c:v>
                </c:pt>
                <c:pt idx="236">
                  <c:v>210</c:v>
                </c:pt>
                <c:pt idx="237">
                  <c:v>206</c:v>
                </c:pt>
                <c:pt idx="238">
                  <c:v>191</c:v>
                </c:pt>
                <c:pt idx="239">
                  <c:v>185</c:v>
                </c:pt>
                <c:pt idx="240">
                  <c:v>180</c:v>
                </c:pt>
                <c:pt idx="241">
                  <c:v>161</c:v>
                </c:pt>
                <c:pt idx="242">
                  <c:v>137</c:v>
                </c:pt>
                <c:pt idx="243">
                  <c:v>134</c:v>
                </c:pt>
                <c:pt idx="244">
                  <c:v>130</c:v>
                </c:pt>
                <c:pt idx="245">
                  <c:v>131</c:v>
                </c:pt>
                <c:pt idx="246">
                  <c:v>131</c:v>
                </c:pt>
                <c:pt idx="247">
                  <c:v>120</c:v>
                </c:pt>
                <c:pt idx="248">
                  <c:v>113</c:v>
                </c:pt>
                <c:pt idx="249">
                  <c:v>121</c:v>
                </c:pt>
                <c:pt idx="250">
                  <c:v>101</c:v>
                </c:pt>
                <c:pt idx="251">
                  <c:v>102</c:v>
                </c:pt>
                <c:pt idx="252">
                  <c:v>101</c:v>
                </c:pt>
                <c:pt idx="253">
                  <c:v>106</c:v>
                </c:pt>
                <c:pt idx="254">
                  <c:v>107</c:v>
                </c:pt>
                <c:pt idx="255">
                  <c:v>105</c:v>
                </c:pt>
                <c:pt idx="256">
                  <c:v>103</c:v>
                </c:pt>
                <c:pt idx="257">
                  <c:v>170</c:v>
                </c:pt>
                <c:pt idx="258">
                  <c:v>201</c:v>
                </c:pt>
                <c:pt idx="259">
                  <c:v>203</c:v>
                </c:pt>
                <c:pt idx="260">
                  <c:v>180</c:v>
                </c:pt>
                <c:pt idx="261">
                  <c:v>181</c:v>
                </c:pt>
                <c:pt idx="262">
                  <c:v>164</c:v>
                </c:pt>
                <c:pt idx="263">
                  <c:v>150</c:v>
                </c:pt>
                <c:pt idx="264">
                  <c:v>137</c:v>
                </c:pt>
                <c:pt idx="265">
                  <c:v>154</c:v>
                </c:pt>
                <c:pt idx="266">
                  <c:v>184</c:v>
                </c:pt>
                <c:pt idx="267">
                  <c:v>227</c:v>
                </c:pt>
                <c:pt idx="268">
                  <c:v>219</c:v>
                </c:pt>
                <c:pt idx="269">
                  <c:v>250</c:v>
                </c:pt>
                <c:pt idx="270">
                  <c:v>296</c:v>
                </c:pt>
                <c:pt idx="271">
                  <c:v>377</c:v>
                </c:pt>
                <c:pt idx="272">
                  <c:v>555</c:v>
                </c:pt>
                <c:pt idx="273">
                  <c:v>461</c:v>
                </c:pt>
                <c:pt idx="274">
                  <c:v>439</c:v>
                </c:pt>
                <c:pt idx="275">
                  <c:v>395</c:v>
                </c:pt>
                <c:pt idx="276">
                  <c:v>347</c:v>
                </c:pt>
                <c:pt idx="277">
                  <c:v>317</c:v>
                </c:pt>
                <c:pt idx="278">
                  <c:v>294</c:v>
                </c:pt>
                <c:pt idx="279">
                  <c:v>297</c:v>
                </c:pt>
                <c:pt idx="280">
                  <c:v>291</c:v>
                </c:pt>
                <c:pt idx="281">
                  <c:v>285</c:v>
                </c:pt>
                <c:pt idx="282">
                  <c:v>283</c:v>
                </c:pt>
                <c:pt idx="283">
                  <c:v>272</c:v>
                </c:pt>
                <c:pt idx="284">
                  <c:v>262</c:v>
                </c:pt>
                <c:pt idx="285">
                  <c:v>247</c:v>
                </c:pt>
                <c:pt idx="286">
                  <c:v>245</c:v>
                </c:pt>
                <c:pt idx="287">
                  <c:v>236</c:v>
                </c:pt>
                <c:pt idx="288">
                  <c:v>228</c:v>
                </c:pt>
                <c:pt idx="289">
                  <c:v>221</c:v>
                </c:pt>
                <c:pt idx="290">
                  <c:v>215</c:v>
                </c:pt>
                <c:pt idx="291">
                  <c:v>215</c:v>
                </c:pt>
                <c:pt idx="292">
                  <c:v>214</c:v>
                </c:pt>
                <c:pt idx="293">
                  <c:v>215</c:v>
                </c:pt>
                <c:pt idx="294">
                  <c:v>212</c:v>
                </c:pt>
                <c:pt idx="295">
                  <c:v>208</c:v>
                </c:pt>
                <c:pt idx="296">
                  <c:v>206</c:v>
                </c:pt>
                <c:pt idx="297">
                  <c:v>206</c:v>
                </c:pt>
                <c:pt idx="298">
                  <c:v>206</c:v>
                </c:pt>
                <c:pt idx="299">
                  <c:v>210</c:v>
                </c:pt>
                <c:pt idx="300">
                  <c:v>220</c:v>
                </c:pt>
                <c:pt idx="301">
                  <c:v>226</c:v>
                </c:pt>
                <c:pt idx="302">
                  <c:v>234</c:v>
                </c:pt>
                <c:pt idx="303">
                  <c:v>246</c:v>
                </c:pt>
                <c:pt idx="304">
                  <c:v>257</c:v>
                </c:pt>
                <c:pt idx="305">
                  <c:v>270</c:v>
                </c:pt>
                <c:pt idx="306">
                  <c:v>258</c:v>
                </c:pt>
                <c:pt idx="307">
                  <c:v>262</c:v>
                </c:pt>
                <c:pt idx="308">
                  <c:v>260</c:v>
                </c:pt>
                <c:pt idx="309">
                  <c:v>254</c:v>
                </c:pt>
                <c:pt idx="310">
                  <c:v>253</c:v>
                </c:pt>
                <c:pt idx="311">
                  <c:v>257</c:v>
                </c:pt>
                <c:pt idx="312">
                  <c:v>258</c:v>
                </c:pt>
                <c:pt idx="313">
                  <c:v>254</c:v>
                </c:pt>
                <c:pt idx="314">
                  <c:v>257</c:v>
                </c:pt>
                <c:pt idx="315">
                  <c:v>254</c:v>
                </c:pt>
                <c:pt idx="316">
                  <c:v>246</c:v>
                </c:pt>
                <c:pt idx="317">
                  <c:v>256</c:v>
                </c:pt>
                <c:pt idx="318">
                  <c:v>278</c:v>
                </c:pt>
                <c:pt idx="319">
                  <c:v>282</c:v>
                </c:pt>
                <c:pt idx="320">
                  <c:v>278</c:v>
                </c:pt>
                <c:pt idx="321">
                  <c:v>280</c:v>
                </c:pt>
                <c:pt idx="322">
                  <c:v>283</c:v>
                </c:pt>
                <c:pt idx="323">
                  <c:v>268</c:v>
                </c:pt>
                <c:pt idx="324">
                  <c:v>263</c:v>
                </c:pt>
                <c:pt idx="325">
                  <c:v>270</c:v>
                </c:pt>
                <c:pt idx="326">
                  <c:v>273</c:v>
                </c:pt>
                <c:pt idx="327">
                  <c:v>264</c:v>
                </c:pt>
                <c:pt idx="328">
                  <c:v>260</c:v>
                </c:pt>
                <c:pt idx="329">
                  <c:v>259</c:v>
                </c:pt>
                <c:pt idx="330">
                  <c:v>256</c:v>
                </c:pt>
                <c:pt idx="331">
                  <c:v>252</c:v>
                </c:pt>
                <c:pt idx="332">
                  <c:v>253</c:v>
                </c:pt>
                <c:pt idx="333">
                  <c:v>263</c:v>
                </c:pt>
                <c:pt idx="334">
                  <c:v>264</c:v>
                </c:pt>
                <c:pt idx="335">
                  <c:v>255</c:v>
                </c:pt>
                <c:pt idx="336">
                  <c:v>253</c:v>
                </c:pt>
                <c:pt idx="337">
                  <c:v>255</c:v>
                </c:pt>
                <c:pt idx="338">
                  <c:v>250</c:v>
                </c:pt>
                <c:pt idx="339">
                  <c:v>232</c:v>
                </c:pt>
                <c:pt idx="340">
                  <c:v>211</c:v>
                </c:pt>
                <c:pt idx="341">
                  <c:v>204</c:v>
                </c:pt>
                <c:pt idx="342">
                  <c:v>209</c:v>
                </c:pt>
                <c:pt idx="343">
                  <c:v>208</c:v>
                </c:pt>
                <c:pt idx="344">
                  <c:v>204</c:v>
                </c:pt>
                <c:pt idx="345">
                  <c:v>201</c:v>
                </c:pt>
                <c:pt idx="346">
                  <c:v>207</c:v>
                </c:pt>
                <c:pt idx="347">
                  <c:v>221</c:v>
                </c:pt>
                <c:pt idx="348">
                  <c:v>218</c:v>
                </c:pt>
                <c:pt idx="349">
                  <c:v>208</c:v>
                </c:pt>
                <c:pt idx="350">
                  <c:v>209</c:v>
                </c:pt>
                <c:pt idx="351">
                  <c:v>203</c:v>
                </c:pt>
                <c:pt idx="352">
                  <c:v>199</c:v>
                </c:pt>
                <c:pt idx="353">
                  <c:v>195</c:v>
                </c:pt>
                <c:pt idx="354">
                  <c:v>211</c:v>
                </c:pt>
                <c:pt idx="355">
                  <c:v>200</c:v>
                </c:pt>
                <c:pt idx="356">
                  <c:v>181</c:v>
                </c:pt>
                <c:pt idx="357">
                  <c:v>193</c:v>
                </c:pt>
                <c:pt idx="358">
                  <c:v>212</c:v>
                </c:pt>
                <c:pt idx="359">
                  <c:v>213</c:v>
                </c:pt>
                <c:pt idx="360">
                  <c:v>199</c:v>
                </c:pt>
                <c:pt idx="361">
                  <c:v>200</c:v>
                </c:pt>
                <c:pt idx="362">
                  <c:v>196</c:v>
                </c:pt>
                <c:pt idx="363">
                  <c:v>196</c:v>
                </c:pt>
                <c:pt idx="364">
                  <c:v>198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B9-4EFA-8FEF-E5954B423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298608"/>
        <c:axId val="525298280"/>
      </c:scatterChart>
      <c:valAx>
        <c:axId val="525298608"/>
        <c:scaling>
          <c:orientation val="minMax"/>
          <c:max val="43102"/>
          <c:min val="427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280"/>
        <c:crosses val="autoZero"/>
        <c:crossBetween val="midCat"/>
        <c:majorUnit val="31"/>
        <c:minorUnit val="7"/>
      </c:valAx>
      <c:valAx>
        <c:axId val="5252982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Sreamflow (cfs)</a:t>
                </a:r>
              </a:p>
            </c:rich>
          </c:tx>
          <c:layout>
            <c:manualLayout>
              <c:xMode val="edge"/>
              <c:yMode val="edge"/>
              <c:x val="9.2394575603628459E-3"/>
              <c:y val="0.31460786252237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36077044616656"/>
          <c:y val="0.16294340948887484"/>
          <c:w val="0.78401431337976324"/>
          <c:h val="0.61712951346576672"/>
        </c:manualLayout>
      </c:layout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'USGS Sonde Animas at Durango'!$C$4:$C$368</c:f>
              <c:numCache>
                <c:formatCode>m/d/yyyy</c:formatCode>
                <c:ptCount val="365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  <c:pt idx="31">
                  <c:v>42767</c:v>
                </c:pt>
                <c:pt idx="32">
                  <c:v>42768</c:v>
                </c:pt>
                <c:pt idx="33">
                  <c:v>42769</c:v>
                </c:pt>
                <c:pt idx="34">
                  <c:v>42770</c:v>
                </c:pt>
                <c:pt idx="35">
                  <c:v>42771</c:v>
                </c:pt>
                <c:pt idx="36">
                  <c:v>42772</c:v>
                </c:pt>
                <c:pt idx="37">
                  <c:v>42773</c:v>
                </c:pt>
                <c:pt idx="38">
                  <c:v>42774</c:v>
                </c:pt>
                <c:pt idx="39">
                  <c:v>42775</c:v>
                </c:pt>
                <c:pt idx="40">
                  <c:v>42776</c:v>
                </c:pt>
                <c:pt idx="41">
                  <c:v>42777</c:v>
                </c:pt>
                <c:pt idx="42">
                  <c:v>42778</c:v>
                </c:pt>
                <c:pt idx="43">
                  <c:v>42779</c:v>
                </c:pt>
                <c:pt idx="44">
                  <c:v>42780</c:v>
                </c:pt>
                <c:pt idx="45">
                  <c:v>42781</c:v>
                </c:pt>
                <c:pt idx="46">
                  <c:v>42782</c:v>
                </c:pt>
                <c:pt idx="47">
                  <c:v>42783</c:v>
                </c:pt>
                <c:pt idx="48">
                  <c:v>42784</c:v>
                </c:pt>
                <c:pt idx="49">
                  <c:v>42785</c:v>
                </c:pt>
                <c:pt idx="50">
                  <c:v>42786</c:v>
                </c:pt>
                <c:pt idx="51">
                  <c:v>42787</c:v>
                </c:pt>
                <c:pt idx="52">
                  <c:v>42788</c:v>
                </c:pt>
                <c:pt idx="53">
                  <c:v>42789</c:v>
                </c:pt>
                <c:pt idx="54">
                  <c:v>42790</c:v>
                </c:pt>
                <c:pt idx="55">
                  <c:v>42791</c:v>
                </c:pt>
                <c:pt idx="56">
                  <c:v>42792</c:v>
                </c:pt>
                <c:pt idx="57">
                  <c:v>42793</c:v>
                </c:pt>
                <c:pt idx="58">
                  <c:v>42794</c:v>
                </c:pt>
                <c:pt idx="59">
                  <c:v>42795</c:v>
                </c:pt>
                <c:pt idx="60">
                  <c:v>42796</c:v>
                </c:pt>
                <c:pt idx="61">
                  <c:v>42797</c:v>
                </c:pt>
                <c:pt idx="62">
                  <c:v>42798</c:v>
                </c:pt>
                <c:pt idx="63">
                  <c:v>42799</c:v>
                </c:pt>
                <c:pt idx="64">
                  <c:v>42800</c:v>
                </c:pt>
                <c:pt idx="65">
                  <c:v>42801</c:v>
                </c:pt>
                <c:pt idx="66">
                  <c:v>42802</c:v>
                </c:pt>
                <c:pt idx="67">
                  <c:v>42803</c:v>
                </c:pt>
                <c:pt idx="68">
                  <c:v>42804</c:v>
                </c:pt>
                <c:pt idx="69">
                  <c:v>42805</c:v>
                </c:pt>
                <c:pt idx="70">
                  <c:v>42806</c:v>
                </c:pt>
                <c:pt idx="71">
                  <c:v>42807</c:v>
                </c:pt>
                <c:pt idx="72">
                  <c:v>42808</c:v>
                </c:pt>
                <c:pt idx="73">
                  <c:v>42809</c:v>
                </c:pt>
                <c:pt idx="74">
                  <c:v>42810</c:v>
                </c:pt>
                <c:pt idx="75">
                  <c:v>42811</c:v>
                </c:pt>
                <c:pt idx="76">
                  <c:v>42812</c:v>
                </c:pt>
                <c:pt idx="77">
                  <c:v>42813</c:v>
                </c:pt>
                <c:pt idx="78">
                  <c:v>42814</c:v>
                </c:pt>
                <c:pt idx="79">
                  <c:v>42815</c:v>
                </c:pt>
                <c:pt idx="80">
                  <c:v>42816</c:v>
                </c:pt>
                <c:pt idx="81">
                  <c:v>42817</c:v>
                </c:pt>
                <c:pt idx="82">
                  <c:v>42818</c:v>
                </c:pt>
                <c:pt idx="83">
                  <c:v>42819</c:v>
                </c:pt>
                <c:pt idx="84">
                  <c:v>42820</c:v>
                </c:pt>
                <c:pt idx="85">
                  <c:v>42821</c:v>
                </c:pt>
                <c:pt idx="86">
                  <c:v>42822</c:v>
                </c:pt>
                <c:pt idx="87">
                  <c:v>42823</c:v>
                </c:pt>
                <c:pt idx="88">
                  <c:v>42824</c:v>
                </c:pt>
                <c:pt idx="89">
                  <c:v>42825</c:v>
                </c:pt>
                <c:pt idx="90">
                  <c:v>42826</c:v>
                </c:pt>
                <c:pt idx="91">
                  <c:v>42827</c:v>
                </c:pt>
                <c:pt idx="92">
                  <c:v>42828</c:v>
                </c:pt>
                <c:pt idx="93">
                  <c:v>42829</c:v>
                </c:pt>
                <c:pt idx="94">
                  <c:v>42830</c:v>
                </c:pt>
                <c:pt idx="95">
                  <c:v>42831</c:v>
                </c:pt>
                <c:pt idx="96">
                  <c:v>42832</c:v>
                </c:pt>
                <c:pt idx="97">
                  <c:v>42833</c:v>
                </c:pt>
                <c:pt idx="98">
                  <c:v>42834</c:v>
                </c:pt>
                <c:pt idx="99">
                  <c:v>42835</c:v>
                </c:pt>
                <c:pt idx="100">
                  <c:v>42836</c:v>
                </c:pt>
                <c:pt idx="101">
                  <c:v>42837</c:v>
                </c:pt>
                <c:pt idx="102">
                  <c:v>42838</c:v>
                </c:pt>
                <c:pt idx="103">
                  <c:v>42839</c:v>
                </c:pt>
                <c:pt idx="104">
                  <c:v>42840</c:v>
                </c:pt>
                <c:pt idx="105">
                  <c:v>42841</c:v>
                </c:pt>
                <c:pt idx="106">
                  <c:v>42842</c:v>
                </c:pt>
                <c:pt idx="107">
                  <c:v>42843</c:v>
                </c:pt>
                <c:pt idx="108">
                  <c:v>42844</c:v>
                </c:pt>
                <c:pt idx="109">
                  <c:v>42845</c:v>
                </c:pt>
                <c:pt idx="110">
                  <c:v>42846</c:v>
                </c:pt>
                <c:pt idx="111">
                  <c:v>42847</c:v>
                </c:pt>
                <c:pt idx="112">
                  <c:v>42848</c:v>
                </c:pt>
                <c:pt idx="113">
                  <c:v>42849</c:v>
                </c:pt>
                <c:pt idx="114">
                  <c:v>42850</c:v>
                </c:pt>
                <c:pt idx="115">
                  <c:v>42851</c:v>
                </c:pt>
                <c:pt idx="116">
                  <c:v>42852</c:v>
                </c:pt>
                <c:pt idx="117">
                  <c:v>42853</c:v>
                </c:pt>
                <c:pt idx="118">
                  <c:v>42854</c:v>
                </c:pt>
                <c:pt idx="119">
                  <c:v>42855</c:v>
                </c:pt>
                <c:pt idx="120">
                  <c:v>42856</c:v>
                </c:pt>
                <c:pt idx="121">
                  <c:v>42857</c:v>
                </c:pt>
                <c:pt idx="122">
                  <c:v>42858</c:v>
                </c:pt>
                <c:pt idx="123">
                  <c:v>42859</c:v>
                </c:pt>
                <c:pt idx="124">
                  <c:v>42860</c:v>
                </c:pt>
                <c:pt idx="125">
                  <c:v>42861</c:v>
                </c:pt>
                <c:pt idx="126">
                  <c:v>42862</c:v>
                </c:pt>
                <c:pt idx="127">
                  <c:v>42863</c:v>
                </c:pt>
                <c:pt idx="128">
                  <c:v>42864</c:v>
                </c:pt>
                <c:pt idx="129">
                  <c:v>42865</c:v>
                </c:pt>
                <c:pt idx="130">
                  <c:v>42866</c:v>
                </c:pt>
                <c:pt idx="131">
                  <c:v>42867</c:v>
                </c:pt>
                <c:pt idx="132">
                  <c:v>42868</c:v>
                </c:pt>
                <c:pt idx="133">
                  <c:v>42869</c:v>
                </c:pt>
                <c:pt idx="134">
                  <c:v>42870</c:v>
                </c:pt>
                <c:pt idx="135">
                  <c:v>42871</c:v>
                </c:pt>
                <c:pt idx="136">
                  <c:v>42872</c:v>
                </c:pt>
                <c:pt idx="137">
                  <c:v>42873</c:v>
                </c:pt>
                <c:pt idx="138">
                  <c:v>42874</c:v>
                </c:pt>
                <c:pt idx="139">
                  <c:v>42875</c:v>
                </c:pt>
                <c:pt idx="140">
                  <c:v>42876</c:v>
                </c:pt>
                <c:pt idx="141">
                  <c:v>42877</c:v>
                </c:pt>
                <c:pt idx="142">
                  <c:v>42878</c:v>
                </c:pt>
                <c:pt idx="143">
                  <c:v>42879</c:v>
                </c:pt>
                <c:pt idx="144">
                  <c:v>42880</c:v>
                </c:pt>
                <c:pt idx="145">
                  <c:v>42881</c:v>
                </c:pt>
                <c:pt idx="146">
                  <c:v>42882</c:v>
                </c:pt>
                <c:pt idx="147">
                  <c:v>42883</c:v>
                </c:pt>
                <c:pt idx="148">
                  <c:v>42884</c:v>
                </c:pt>
                <c:pt idx="149">
                  <c:v>42885</c:v>
                </c:pt>
                <c:pt idx="150">
                  <c:v>42886</c:v>
                </c:pt>
                <c:pt idx="151">
                  <c:v>42887</c:v>
                </c:pt>
                <c:pt idx="152">
                  <c:v>42888</c:v>
                </c:pt>
                <c:pt idx="153">
                  <c:v>42889</c:v>
                </c:pt>
                <c:pt idx="154">
                  <c:v>42890</c:v>
                </c:pt>
                <c:pt idx="155">
                  <c:v>42891</c:v>
                </c:pt>
                <c:pt idx="156">
                  <c:v>42892</c:v>
                </c:pt>
                <c:pt idx="157">
                  <c:v>42893</c:v>
                </c:pt>
                <c:pt idx="158">
                  <c:v>42894</c:v>
                </c:pt>
                <c:pt idx="159">
                  <c:v>42895</c:v>
                </c:pt>
                <c:pt idx="160">
                  <c:v>42896</c:v>
                </c:pt>
                <c:pt idx="161">
                  <c:v>42897</c:v>
                </c:pt>
                <c:pt idx="162">
                  <c:v>42898</c:v>
                </c:pt>
                <c:pt idx="163">
                  <c:v>42899</c:v>
                </c:pt>
                <c:pt idx="164">
                  <c:v>42900</c:v>
                </c:pt>
                <c:pt idx="165">
                  <c:v>42901</c:v>
                </c:pt>
                <c:pt idx="166">
                  <c:v>42902</c:v>
                </c:pt>
                <c:pt idx="167">
                  <c:v>42903</c:v>
                </c:pt>
                <c:pt idx="168">
                  <c:v>42904</c:v>
                </c:pt>
                <c:pt idx="169">
                  <c:v>42905</c:v>
                </c:pt>
                <c:pt idx="170">
                  <c:v>42906</c:v>
                </c:pt>
                <c:pt idx="171">
                  <c:v>42907</c:v>
                </c:pt>
                <c:pt idx="172">
                  <c:v>42908</c:v>
                </c:pt>
                <c:pt idx="173">
                  <c:v>42909</c:v>
                </c:pt>
                <c:pt idx="174">
                  <c:v>42910</c:v>
                </c:pt>
                <c:pt idx="175">
                  <c:v>42911</c:v>
                </c:pt>
                <c:pt idx="176">
                  <c:v>42912</c:v>
                </c:pt>
                <c:pt idx="177">
                  <c:v>42913</c:v>
                </c:pt>
                <c:pt idx="178">
                  <c:v>42914</c:v>
                </c:pt>
                <c:pt idx="179">
                  <c:v>42915</c:v>
                </c:pt>
                <c:pt idx="180">
                  <c:v>42916</c:v>
                </c:pt>
                <c:pt idx="181">
                  <c:v>42917</c:v>
                </c:pt>
                <c:pt idx="182">
                  <c:v>42918</c:v>
                </c:pt>
                <c:pt idx="183">
                  <c:v>42919</c:v>
                </c:pt>
                <c:pt idx="184">
                  <c:v>42920</c:v>
                </c:pt>
                <c:pt idx="185">
                  <c:v>42921</c:v>
                </c:pt>
                <c:pt idx="186">
                  <c:v>42922</c:v>
                </c:pt>
                <c:pt idx="187">
                  <c:v>42923</c:v>
                </c:pt>
                <c:pt idx="188">
                  <c:v>42924</c:v>
                </c:pt>
                <c:pt idx="189">
                  <c:v>42925</c:v>
                </c:pt>
                <c:pt idx="190">
                  <c:v>42926</c:v>
                </c:pt>
                <c:pt idx="191">
                  <c:v>42927</c:v>
                </c:pt>
                <c:pt idx="192">
                  <c:v>42928</c:v>
                </c:pt>
                <c:pt idx="193">
                  <c:v>42929</c:v>
                </c:pt>
                <c:pt idx="194">
                  <c:v>42930</c:v>
                </c:pt>
                <c:pt idx="195">
                  <c:v>42931</c:v>
                </c:pt>
                <c:pt idx="196">
                  <c:v>42932</c:v>
                </c:pt>
                <c:pt idx="197">
                  <c:v>42933</c:v>
                </c:pt>
                <c:pt idx="198">
                  <c:v>42934</c:v>
                </c:pt>
                <c:pt idx="199">
                  <c:v>42935</c:v>
                </c:pt>
                <c:pt idx="200">
                  <c:v>42936</c:v>
                </c:pt>
                <c:pt idx="201">
                  <c:v>42937</c:v>
                </c:pt>
                <c:pt idx="202">
                  <c:v>42938</c:v>
                </c:pt>
                <c:pt idx="203">
                  <c:v>42939</c:v>
                </c:pt>
                <c:pt idx="204">
                  <c:v>42940</c:v>
                </c:pt>
                <c:pt idx="205">
                  <c:v>42941</c:v>
                </c:pt>
                <c:pt idx="206">
                  <c:v>42942</c:v>
                </c:pt>
                <c:pt idx="207">
                  <c:v>42943</c:v>
                </c:pt>
                <c:pt idx="208">
                  <c:v>42944</c:v>
                </c:pt>
                <c:pt idx="209">
                  <c:v>42945</c:v>
                </c:pt>
                <c:pt idx="210">
                  <c:v>42946</c:v>
                </c:pt>
                <c:pt idx="211">
                  <c:v>42947</c:v>
                </c:pt>
                <c:pt idx="212">
                  <c:v>42948</c:v>
                </c:pt>
                <c:pt idx="213">
                  <c:v>42949</c:v>
                </c:pt>
                <c:pt idx="214">
                  <c:v>42950</c:v>
                </c:pt>
                <c:pt idx="215">
                  <c:v>42951</c:v>
                </c:pt>
                <c:pt idx="216">
                  <c:v>42952</c:v>
                </c:pt>
                <c:pt idx="217">
                  <c:v>42953</c:v>
                </c:pt>
                <c:pt idx="218">
                  <c:v>42954</c:v>
                </c:pt>
                <c:pt idx="219">
                  <c:v>42955</c:v>
                </c:pt>
                <c:pt idx="220">
                  <c:v>42956</c:v>
                </c:pt>
                <c:pt idx="221">
                  <c:v>42957</c:v>
                </c:pt>
                <c:pt idx="222">
                  <c:v>42958</c:v>
                </c:pt>
                <c:pt idx="223">
                  <c:v>42959</c:v>
                </c:pt>
                <c:pt idx="224">
                  <c:v>42960</c:v>
                </c:pt>
                <c:pt idx="225">
                  <c:v>42961</c:v>
                </c:pt>
                <c:pt idx="226">
                  <c:v>42962</c:v>
                </c:pt>
                <c:pt idx="227">
                  <c:v>42963</c:v>
                </c:pt>
                <c:pt idx="228">
                  <c:v>42964</c:v>
                </c:pt>
                <c:pt idx="229">
                  <c:v>42965</c:v>
                </c:pt>
                <c:pt idx="230">
                  <c:v>42966</c:v>
                </c:pt>
                <c:pt idx="231">
                  <c:v>42967</c:v>
                </c:pt>
                <c:pt idx="232">
                  <c:v>42968</c:v>
                </c:pt>
                <c:pt idx="233">
                  <c:v>42969</c:v>
                </c:pt>
                <c:pt idx="234">
                  <c:v>42970</c:v>
                </c:pt>
                <c:pt idx="235">
                  <c:v>42971</c:v>
                </c:pt>
                <c:pt idx="236">
                  <c:v>42972</c:v>
                </c:pt>
                <c:pt idx="237">
                  <c:v>42973</c:v>
                </c:pt>
                <c:pt idx="238">
                  <c:v>42974</c:v>
                </c:pt>
                <c:pt idx="239">
                  <c:v>42975</c:v>
                </c:pt>
                <c:pt idx="240">
                  <c:v>42976</c:v>
                </c:pt>
                <c:pt idx="241">
                  <c:v>42977</c:v>
                </c:pt>
                <c:pt idx="242">
                  <c:v>42978</c:v>
                </c:pt>
                <c:pt idx="243">
                  <c:v>42979</c:v>
                </c:pt>
                <c:pt idx="244">
                  <c:v>42980</c:v>
                </c:pt>
                <c:pt idx="245">
                  <c:v>42981</c:v>
                </c:pt>
                <c:pt idx="246">
                  <c:v>42982</c:v>
                </c:pt>
                <c:pt idx="247">
                  <c:v>42983</c:v>
                </c:pt>
                <c:pt idx="248">
                  <c:v>42984</c:v>
                </c:pt>
                <c:pt idx="249">
                  <c:v>42985</c:v>
                </c:pt>
                <c:pt idx="250">
                  <c:v>42986</c:v>
                </c:pt>
                <c:pt idx="251">
                  <c:v>42987</c:v>
                </c:pt>
                <c:pt idx="252">
                  <c:v>42988</c:v>
                </c:pt>
                <c:pt idx="253">
                  <c:v>42989</c:v>
                </c:pt>
                <c:pt idx="254">
                  <c:v>42990</c:v>
                </c:pt>
                <c:pt idx="255">
                  <c:v>42991</c:v>
                </c:pt>
                <c:pt idx="256">
                  <c:v>42992</c:v>
                </c:pt>
                <c:pt idx="257">
                  <c:v>42993</c:v>
                </c:pt>
                <c:pt idx="258">
                  <c:v>42994</c:v>
                </c:pt>
                <c:pt idx="259">
                  <c:v>42995</c:v>
                </c:pt>
                <c:pt idx="260">
                  <c:v>42996</c:v>
                </c:pt>
                <c:pt idx="261">
                  <c:v>42997</c:v>
                </c:pt>
                <c:pt idx="262">
                  <c:v>42998</c:v>
                </c:pt>
                <c:pt idx="263">
                  <c:v>42999</c:v>
                </c:pt>
                <c:pt idx="264">
                  <c:v>43000</c:v>
                </c:pt>
                <c:pt idx="265">
                  <c:v>43001</c:v>
                </c:pt>
                <c:pt idx="266">
                  <c:v>43002</c:v>
                </c:pt>
                <c:pt idx="267">
                  <c:v>43003</c:v>
                </c:pt>
                <c:pt idx="268">
                  <c:v>43004</c:v>
                </c:pt>
                <c:pt idx="269">
                  <c:v>43005</c:v>
                </c:pt>
                <c:pt idx="270">
                  <c:v>43006</c:v>
                </c:pt>
                <c:pt idx="271">
                  <c:v>43007</c:v>
                </c:pt>
                <c:pt idx="272">
                  <c:v>43008</c:v>
                </c:pt>
                <c:pt idx="273">
                  <c:v>43009</c:v>
                </c:pt>
                <c:pt idx="274">
                  <c:v>43010</c:v>
                </c:pt>
                <c:pt idx="275">
                  <c:v>43011</c:v>
                </c:pt>
                <c:pt idx="276">
                  <c:v>43012</c:v>
                </c:pt>
                <c:pt idx="277">
                  <c:v>43013</c:v>
                </c:pt>
                <c:pt idx="278">
                  <c:v>43014</c:v>
                </c:pt>
                <c:pt idx="279">
                  <c:v>43015</c:v>
                </c:pt>
                <c:pt idx="280">
                  <c:v>43016</c:v>
                </c:pt>
                <c:pt idx="281">
                  <c:v>43017</c:v>
                </c:pt>
                <c:pt idx="282">
                  <c:v>43018</c:v>
                </c:pt>
                <c:pt idx="283">
                  <c:v>43019</c:v>
                </c:pt>
                <c:pt idx="284">
                  <c:v>43020</c:v>
                </c:pt>
                <c:pt idx="285">
                  <c:v>43021</c:v>
                </c:pt>
                <c:pt idx="286">
                  <c:v>43022</c:v>
                </c:pt>
                <c:pt idx="287">
                  <c:v>43023</c:v>
                </c:pt>
                <c:pt idx="288">
                  <c:v>43024</c:v>
                </c:pt>
                <c:pt idx="289">
                  <c:v>43025</c:v>
                </c:pt>
                <c:pt idx="290">
                  <c:v>43026</c:v>
                </c:pt>
                <c:pt idx="291">
                  <c:v>43027</c:v>
                </c:pt>
                <c:pt idx="292">
                  <c:v>43028</c:v>
                </c:pt>
                <c:pt idx="293">
                  <c:v>43029</c:v>
                </c:pt>
                <c:pt idx="294">
                  <c:v>43030</c:v>
                </c:pt>
                <c:pt idx="295">
                  <c:v>43031</c:v>
                </c:pt>
                <c:pt idx="296">
                  <c:v>43032</c:v>
                </c:pt>
                <c:pt idx="297">
                  <c:v>43033</c:v>
                </c:pt>
                <c:pt idx="298">
                  <c:v>43034</c:v>
                </c:pt>
                <c:pt idx="299">
                  <c:v>43035</c:v>
                </c:pt>
                <c:pt idx="300">
                  <c:v>43036</c:v>
                </c:pt>
                <c:pt idx="301">
                  <c:v>43037</c:v>
                </c:pt>
                <c:pt idx="302">
                  <c:v>43038</c:v>
                </c:pt>
                <c:pt idx="303">
                  <c:v>43039</c:v>
                </c:pt>
                <c:pt idx="304">
                  <c:v>43040</c:v>
                </c:pt>
                <c:pt idx="305">
                  <c:v>43041</c:v>
                </c:pt>
                <c:pt idx="306">
                  <c:v>43042</c:v>
                </c:pt>
                <c:pt idx="307">
                  <c:v>43043</c:v>
                </c:pt>
                <c:pt idx="308">
                  <c:v>43044</c:v>
                </c:pt>
                <c:pt idx="309">
                  <c:v>43045</c:v>
                </c:pt>
                <c:pt idx="310">
                  <c:v>43046</c:v>
                </c:pt>
                <c:pt idx="311">
                  <c:v>43047</c:v>
                </c:pt>
                <c:pt idx="312">
                  <c:v>43048</c:v>
                </c:pt>
                <c:pt idx="313">
                  <c:v>43049</c:v>
                </c:pt>
                <c:pt idx="314">
                  <c:v>43050</c:v>
                </c:pt>
                <c:pt idx="315">
                  <c:v>43051</c:v>
                </c:pt>
                <c:pt idx="316">
                  <c:v>43052</c:v>
                </c:pt>
                <c:pt idx="317">
                  <c:v>43053</c:v>
                </c:pt>
                <c:pt idx="318">
                  <c:v>43054</c:v>
                </c:pt>
                <c:pt idx="319">
                  <c:v>43055</c:v>
                </c:pt>
                <c:pt idx="320">
                  <c:v>43056</c:v>
                </c:pt>
                <c:pt idx="321">
                  <c:v>43057</c:v>
                </c:pt>
                <c:pt idx="322">
                  <c:v>43058</c:v>
                </c:pt>
                <c:pt idx="323">
                  <c:v>43059</c:v>
                </c:pt>
                <c:pt idx="324">
                  <c:v>43060</c:v>
                </c:pt>
                <c:pt idx="325">
                  <c:v>43061</c:v>
                </c:pt>
                <c:pt idx="326">
                  <c:v>43062</c:v>
                </c:pt>
                <c:pt idx="327">
                  <c:v>43063</c:v>
                </c:pt>
                <c:pt idx="328">
                  <c:v>43064</c:v>
                </c:pt>
                <c:pt idx="329">
                  <c:v>43065</c:v>
                </c:pt>
                <c:pt idx="330">
                  <c:v>43066</c:v>
                </c:pt>
                <c:pt idx="331">
                  <c:v>43067</c:v>
                </c:pt>
                <c:pt idx="332">
                  <c:v>43068</c:v>
                </c:pt>
                <c:pt idx="333">
                  <c:v>43069</c:v>
                </c:pt>
                <c:pt idx="334">
                  <c:v>43070</c:v>
                </c:pt>
                <c:pt idx="335">
                  <c:v>43071</c:v>
                </c:pt>
                <c:pt idx="336">
                  <c:v>43072</c:v>
                </c:pt>
                <c:pt idx="337">
                  <c:v>43073</c:v>
                </c:pt>
                <c:pt idx="338">
                  <c:v>43074</c:v>
                </c:pt>
                <c:pt idx="339">
                  <c:v>43075</c:v>
                </c:pt>
                <c:pt idx="340">
                  <c:v>43076</c:v>
                </c:pt>
                <c:pt idx="341">
                  <c:v>43077</c:v>
                </c:pt>
                <c:pt idx="342">
                  <c:v>43078</c:v>
                </c:pt>
                <c:pt idx="343">
                  <c:v>43079</c:v>
                </c:pt>
                <c:pt idx="344">
                  <c:v>43080</c:v>
                </c:pt>
                <c:pt idx="345">
                  <c:v>43081</c:v>
                </c:pt>
                <c:pt idx="346">
                  <c:v>43082</c:v>
                </c:pt>
                <c:pt idx="347">
                  <c:v>43083</c:v>
                </c:pt>
                <c:pt idx="348">
                  <c:v>43084</c:v>
                </c:pt>
                <c:pt idx="349">
                  <c:v>43085</c:v>
                </c:pt>
                <c:pt idx="350">
                  <c:v>43086</c:v>
                </c:pt>
                <c:pt idx="351">
                  <c:v>43087</c:v>
                </c:pt>
                <c:pt idx="352">
                  <c:v>43088</c:v>
                </c:pt>
                <c:pt idx="353">
                  <c:v>43089</c:v>
                </c:pt>
                <c:pt idx="354">
                  <c:v>43090</c:v>
                </c:pt>
                <c:pt idx="355">
                  <c:v>43091</c:v>
                </c:pt>
                <c:pt idx="356">
                  <c:v>43092</c:v>
                </c:pt>
                <c:pt idx="357">
                  <c:v>43093</c:v>
                </c:pt>
                <c:pt idx="358">
                  <c:v>43094</c:v>
                </c:pt>
                <c:pt idx="359">
                  <c:v>43095</c:v>
                </c:pt>
                <c:pt idx="360">
                  <c:v>43096</c:v>
                </c:pt>
                <c:pt idx="361">
                  <c:v>43097</c:v>
                </c:pt>
                <c:pt idx="362">
                  <c:v>43098</c:v>
                </c:pt>
                <c:pt idx="363">
                  <c:v>43099</c:v>
                </c:pt>
                <c:pt idx="364">
                  <c:v>43100</c:v>
                </c:pt>
              </c:numCache>
            </c:numRef>
          </c:xVal>
          <c:yVal>
            <c:numRef>
              <c:f>'USGS Sonde Animas at Durango'!$F$4:$F$368</c:f>
              <c:numCache>
                <c:formatCode>0</c:formatCode>
                <c:ptCount val="365"/>
                <c:pt idx="0">
                  <c:v>571</c:v>
                </c:pt>
                <c:pt idx="1">
                  <c:v>575</c:v>
                </c:pt>
                <c:pt idx="2">
                  <c:v>564</c:v>
                </c:pt>
                <c:pt idx="3">
                  <c:v>558</c:v>
                </c:pt>
                <c:pt idx="4">
                  <c:v>520</c:v>
                </c:pt>
                <c:pt idx="5">
                  <c:v>547</c:v>
                </c:pt>
                <c:pt idx="6">
                  <c:v>563</c:v>
                </c:pt>
                <c:pt idx="7">
                  <c:v>583</c:v>
                </c:pt>
                <c:pt idx="8">
                  <c:v>476</c:v>
                </c:pt>
                <c:pt idx="9">
                  <c:v>524</c:v>
                </c:pt>
                <c:pt idx="10">
                  <c:v>526</c:v>
                </c:pt>
                <c:pt idx="11">
                  <c:v>544</c:v>
                </c:pt>
                <c:pt idx="12">
                  <c:v>554</c:v>
                </c:pt>
                <c:pt idx="13">
                  <c:v>558</c:v>
                </c:pt>
                <c:pt idx="14">
                  <c:v>548</c:v>
                </c:pt>
                <c:pt idx="15">
                  <c:v>568</c:v>
                </c:pt>
                <c:pt idx="16">
                  <c:v>565</c:v>
                </c:pt>
                <c:pt idx="17">
                  <c:v>565</c:v>
                </c:pt>
                <c:pt idx="18">
                  <c:v>572</c:v>
                </c:pt>
                <c:pt idx="19">
                  <c:v>590</c:v>
                </c:pt>
                <c:pt idx="20">
                  <c:v>558</c:v>
                </c:pt>
                <c:pt idx="21">
                  <c:v>568</c:v>
                </c:pt>
                <c:pt idx="22">
                  <c:v>590</c:v>
                </c:pt>
                <c:pt idx="23">
                  <c:v>580</c:v>
                </c:pt>
                <c:pt idx="24">
                  <c:v>579</c:v>
                </c:pt>
                <c:pt idx="25">
                  <c:v>578</c:v>
                </c:pt>
                <c:pt idx="26">
                  <c:v>593</c:v>
                </c:pt>
                <c:pt idx="27">
                  <c:v>613</c:v>
                </c:pt>
                <c:pt idx="28">
                  <c:v>615</c:v>
                </c:pt>
                <c:pt idx="29">
                  <c:v>602</c:v>
                </c:pt>
                <c:pt idx="30">
                  <c:v>568</c:v>
                </c:pt>
                <c:pt idx="31">
                  <c:v>557</c:v>
                </c:pt>
                <c:pt idx="32">
                  <c:v>546</c:v>
                </c:pt>
                <c:pt idx="33">
                  <c:v>546</c:v>
                </c:pt>
                <c:pt idx="34">
                  <c:v>547</c:v>
                </c:pt>
                <c:pt idx="35">
                  <c:v>549</c:v>
                </c:pt>
                <c:pt idx="36">
                  <c:v>565</c:v>
                </c:pt>
                <c:pt idx="37">
                  <c:v>545</c:v>
                </c:pt>
                <c:pt idx="38">
                  <c:v>545</c:v>
                </c:pt>
                <c:pt idx="39">
                  <c:v>542</c:v>
                </c:pt>
                <c:pt idx="40">
                  <c:v>541</c:v>
                </c:pt>
                <c:pt idx="41">
                  <c:v>525</c:v>
                </c:pt>
                <c:pt idx="42">
                  <c:v>512</c:v>
                </c:pt>
                <c:pt idx="43">
                  <c:v>490</c:v>
                </c:pt>
                <c:pt idx="44">
                  <c:v>497</c:v>
                </c:pt>
                <c:pt idx="45">
                  <c:v>510</c:v>
                </c:pt>
                <c:pt idx="46">
                  <c:v>521</c:v>
                </c:pt>
                <c:pt idx="47">
                  <c:v>508</c:v>
                </c:pt>
                <c:pt idx="48">
                  <c:v>484</c:v>
                </c:pt>
                <c:pt idx="49">
                  <c:v>448</c:v>
                </c:pt>
                <c:pt idx="50">
                  <c:v>487</c:v>
                </c:pt>
                <c:pt idx="51">
                  <c:v>499</c:v>
                </c:pt>
                <c:pt idx="52">
                  <c:v>500</c:v>
                </c:pt>
                <c:pt idx="53">
                  <c:v>477</c:v>
                </c:pt>
                <c:pt idx="54">
                  <c:v>466</c:v>
                </c:pt>
                <c:pt idx="55">
                  <c:v>475</c:v>
                </c:pt>
                <c:pt idx="56">
                  <c:v>495</c:v>
                </c:pt>
                <c:pt idx="57">
                  <c:v>507</c:v>
                </c:pt>
                <c:pt idx="58">
                  <c:v>505</c:v>
                </c:pt>
                <c:pt idx="59">
                  <c:v>505</c:v>
                </c:pt>
                <c:pt idx="60">
                  <c:v>517</c:v>
                </c:pt>
                <c:pt idx="61">
                  <c:v>531</c:v>
                </c:pt>
                <c:pt idx="62">
                  <c:v>512</c:v>
                </c:pt>
                <c:pt idx="63">
                  <c:v>511</c:v>
                </c:pt>
                <c:pt idx="64">
                  <c:v>512</c:v>
                </c:pt>
                <c:pt idx="65">
                  <c:v>511</c:v>
                </c:pt>
                <c:pt idx="66">
                  <c:v>511</c:v>
                </c:pt>
                <c:pt idx="67">
                  <c:v>500</c:v>
                </c:pt>
                <c:pt idx="68">
                  <c:v>491</c:v>
                </c:pt>
                <c:pt idx="69">
                  <c:v>451</c:v>
                </c:pt>
                <c:pt idx="70">
                  <c:v>406</c:v>
                </c:pt>
                <c:pt idx="71">
                  <c:v>377</c:v>
                </c:pt>
                <c:pt idx="72">
                  <c:v>358</c:v>
                </c:pt>
                <c:pt idx="73">
                  <c:v>327</c:v>
                </c:pt>
                <c:pt idx="74">
                  <c:v>299</c:v>
                </c:pt>
                <c:pt idx="75">
                  <c:v>284</c:v>
                </c:pt>
                <c:pt idx="76">
                  <c:v>273</c:v>
                </c:pt>
                <c:pt idx="77">
                  <c:v>256</c:v>
                </c:pt>
                <c:pt idx="78">
                  <c:v>252</c:v>
                </c:pt>
                <c:pt idx="79">
                  <c:v>253</c:v>
                </c:pt>
                <c:pt idx="80">
                  <c:v>253</c:v>
                </c:pt>
                <c:pt idx="81">
                  <c:v>256</c:v>
                </c:pt>
                <c:pt idx="82">
                  <c:v>266</c:v>
                </c:pt>
                <c:pt idx="83">
                  <c:v>286</c:v>
                </c:pt>
                <c:pt idx="84">
                  <c:v>295</c:v>
                </c:pt>
                <c:pt idx="85">
                  <c:v>283</c:v>
                </c:pt>
                <c:pt idx="86">
                  <c:v>295</c:v>
                </c:pt>
                <c:pt idx="87">
                  <c:v>298</c:v>
                </c:pt>
                <c:pt idx="88">
                  <c:v>303</c:v>
                </c:pt>
                <c:pt idx="89">
                  <c:v>296</c:v>
                </c:pt>
                <c:pt idx="90">
                  <c:v>298</c:v>
                </c:pt>
                <c:pt idx="91">
                  <c:v>305</c:v>
                </c:pt>
                <c:pt idx="92">
                  <c:v>305</c:v>
                </c:pt>
                <c:pt idx="93">
                  <c:v>306</c:v>
                </c:pt>
                <c:pt idx="94">
                  <c:v>315</c:v>
                </c:pt>
                <c:pt idx="95">
                  <c:v>329</c:v>
                </c:pt>
                <c:pt idx="96">
                  <c:v>315</c:v>
                </c:pt>
                <c:pt idx="97">
                  <c:v>296</c:v>
                </c:pt>
                <c:pt idx="98">
                  <c:v>294</c:v>
                </c:pt>
                <c:pt idx="99">
                  <c:v>294</c:v>
                </c:pt>
                <c:pt idx="100">
                  <c:v>299</c:v>
                </c:pt>
                <c:pt idx="101">
                  <c:v>301</c:v>
                </c:pt>
                <c:pt idx="102">
                  <c:v>281</c:v>
                </c:pt>
                <c:pt idx="103">
                  <c:v>258</c:v>
                </c:pt>
                <c:pt idx="104">
                  <c:v>247</c:v>
                </c:pt>
                <c:pt idx="105">
                  <c:v>240</c:v>
                </c:pt>
                <c:pt idx="106">
                  <c:v>233</c:v>
                </c:pt>
                <c:pt idx="107">
                  <c:v>230</c:v>
                </c:pt>
                <c:pt idx="108">
                  <c:v>211</c:v>
                </c:pt>
                <c:pt idx="109">
                  <c:v>212</c:v>
                </c:pt>
                <c:pt idx="110">
                  <c:v>219</c:v>
                </c:pt>
                <c:pt idx="111">
                  <c:v>237</c:v>
                </c:pt>
                <c:pt idx="112">
                  <c:v>236</c:v>
                </c:pt>
                <c:pt idx="113">
                  <c:v>226</c:v>
                </c:pt>
                <c:pt idx="114">
                  <c:v>227</c:v>
                </c:pt>
                <c:pt idx="115">
                  <c:v>239</c:v>
                </c:pt>
                <c:pt idx="116">
                  <c:v>255</c:v>
                </c:pt>
                <c:pt idx="117">
                  <c:v>266</c:v>
                </c:pt>
                <c:pt idx="118">
                  <c:v>283</c:v>
                </c:pt>
                <c:pt idx="119">
                  <c:v>292</c:v>
                </c:pt>
                <c:pt idx="120">
                  <c:v>307</c:v>
                </c:pt>
                <c:pt idx="121">
                  <c:v>315</c:v>
                </c:pt>
                <c:pt idx="122">
                  <c:v>325</c:v>
                </c:pt>
                <c:pt idx="123">
                  <c:v>315</c:v>
                </c:pt>
                <c:pt idx="124">
                  <c:v>295</c:v>
                </c:pt>
                <c:pt idx="125">
                  <c:v>240</c:v>
                </c:pt>
                <c:pt idx="126">
                  <c:v>224</c:v>
                </c:pt>
                <c:pt idx="127">
                  <c:v>199</c:v>
                </c:pt>
                <c:pt idx="128">
                  <c:v>200</c:v>
                </c:pt>
                <c:pt idx="129">
                  <c:v>210</c:v>
                </c:pt>
                <c:pt idx="130">
                  <c:v>219</c:v>
                </c:pt>
                <c:pt idx="131">
                  <c:v>211</c:v>
                </c:pt>
                <c:pt idx="132">
                  <c:v>187</c:v>
                </c:pt>
                <c:pt idx="133">
                  <c:v>171</c:v>
                </c:pt>
                <c:pt idx="134">
                  <c:v>175</c:v>
                </c:pt>
                <c:pt idx="135">
                  <c:v>178</c:v>
                </c:pt>
                <c:pt idx="136">
                  <c:v>188</c:v>
                </c:pt>
                <c:pt idx="137">
                  <c:v>207</c:v>
                </c:pt>
                <c:pt idx="138">
                  <c:v>226</c:v>
                </c:pt>
                <c:pt idx="139">
                  <c:v>242</c:v>
                </c:pt>
                <c:pt idx="140">
                  <c:v>250</c:v>
                </c:pt>
                <c:pt idx="141">
                  <c:v>256</c:v>
                </c:pt>
                <c:pt idx="142">
                  <c:v>248</c:v>
                </c:pt>
                <c:pt idx="143">
                  <c:v>237</c:v>
                </c:pt>
                <c:pt idx="144">
                  <c:v>197</c:v>
                </c:pt>
                <c:pt idx="145">
                  <c:v>186</c:v>
                </c:pt>
                <c:pt idx="146">
                  <c:v>177</c:v>
                </c:pt>
                <c:pt idx="147">
                  <c:v>184</c:v>
                </c:pt>
                <c:pt idx="148">
                  <c:v>183</c:v>
                </c:pt>
                <c:pt idx="149">
                  <c:v>179</c:v>
                </c:pt>
                <c:pt idx="150">
                  <c:v>171</c:v>
                </c:pt>
                <c:pt idx="151">
                  <c:v>171</c:v>
                </c:pt>
                <c:pt idx="152">
                  <c:v>161</c:v>
                </c:pt>
                <c:pt idx="153">
                  <c:v>151</c:v>
                </c:pt>
                <c:pt idx="154">
                  <c:v>146</c:v>
                </c:pt>
                <c:pt idx="155">
                  <c:v>138</c:v>
                </c:pt>
                <c:pt idx="156">
                  <c:v>140</c:v>
                </c:pt>
                <c:pt idx="157">
                  <c:v>147</c:v>
                </c:pt>
                <c:pt idx="158">
                  <c:v>147</c:v>
                </c:pt>
                <c:pt idx="159">
                  <c:v>129</c:v>
                </c:pt>
                <c:pt idx="160">
                  <c:v>136</c:v>
                </c:pt>
                <c:pt idx="161">
                  <c:v>137</c:v>
                </c:pt>
                <c:pt idx="162">
                  <c:v>147</c:v>
                </c:pt>
                <c:pt idx="163">
                  <c:v>154</c:v>
                </c:pt>
                <c:pt idx="164">
                  <c:v>169</c:v>
                </c:pt>
                <c:pt idx="165">
                  <c:v>166</c:v>
                </c:pt>
                <c:pt idx="166">
                  <c:v>156</c:v>
                </c:pt>
                <c:pt idx="167">
                  <c:v>148</c:v>
                </c:pt>
                <c:pt idx="168">
                  <c:v>137</c:v>
                </c:pt>
                <c:pt idx="169">
                  <c:v>126</c:v>
                </c:pt>
                <c:pt idx="170">
                  <c:v>137</c:v>
                </c:pt>
                <c:pt idx="171">
                  <c:v>150</c:v>
                </c:pt>
                <c:pt idx="172">
                  <c:v>148</c:v>
                </c:pt>
                <c:pt idx="173">
                  <c:v>159</c:v>
                </c:pt>
                <c:pt idx="174">
                  <c:v>171</c:v>
                </c:pt>
                <c:pt idx="175">
                  <c:v>182</c:v>
                </c:pt>
                <c:pt idx="176">
                  <c:v>187</c:v>
                </c:pt>
                <c:pt idx="177">
                  <c:v>198</c:v>
                </c:pt>
                <c:pt idx="178">
                  <c:v>190</c:v>
                </c:pt>
                <c:pt idx="179">
                  <c:v>205</c:v>
                </c:pt>
                <c:pt idx="180">
                  <c:v>217</c:v>
                </c:pt>
                <c:pt idx="181">
                  <c:v>225</c:v>
                </c:pt>
                <c:pt idx="182">
                  <c:v>231</c:v>
                </c:pt>
                <c:pt idx="183">
                  <c:v>235</c:v>
                </c:pt>
                <c:pt idx="184">
                  <c:v>242</c:v>
                </c:pt>
                <c:pt idx="185">
                  <c:v>244</c:v>
                </c:pt>
                <c:pt idx="186">
                  <c:v>249</c:v>
                </c:pt>
                <c:pt idx="187">
                  <c:v>256</c:v>
                </c:pt>
                <c:pt idx="188">
                  <c:v>262</c:v>
                </c:pt>
                <c:pt idx="189">
                  <c:v>266</c:v>
                </c:pt>
                <c:pt idx="190">
                  <c:v>265</c:v>
                </c:pt>
                <c:pt idx="191">
                  <c:v>268</c:v>
                </c:pt>
                <c:pt idx="192">
                  <c:v>265</c:v>
                </c:pt>
                <c:pt idx="193">
                  <c:v>267</c:v>
                </c:pt>
                <c:pt idx="194">
                  <c:v>268</c:v>
                </c:pt>
                <c:pt idx="195">
                  <c:v>285</c:v>
                </c:pt>
                <c:pt idx="196">
                  <c:v>291</c:v>
                </c:pt>
                <c:pt idx="197">
                  <c:v>306</c:v>
                </c:pt>
                <c:pt idx="198">
                  <c:v>312</c:v>
                </c:pt>
                <c:pt idx="199">
                  <c:v>323</c:v>
                </c:pt>
                <c:pt idx="200">
                  <c:v>319</c:v>
                </c:pt>
                <c:pt idx="201">
                  <c:v>319</c:v>
                </c:pt>
                <c:pt idx="202">
                  <c:v>310</c:v>
                </c:pt>
                <c:pt idx="203">
                  <c:v>310</c:v>
                </c:pt>
                <c:pt idx="204">
                  <c:v>314</c:v>
                </c:pt>
                <c:pt idx="205">
                  <c:v>304</c:v>
                </c:pt>
                <c:pt idx="206">
                  <c:v>287</c:v>
                </c:pt>
                <c:pt idx="207">
                  <c:v>297</c:v>
                </c:pt>
                <c:pt idx="208">
                  <c:v>322</c:v>
                </c:pt>
                <c:pt idx="209">
                  <c:v>188</c:v>
                </c:pt>
                <c:pt idx="210">
                  <c:v>247</c:v>
                </c:pt>
                <c:pt idx="211">
                  <c:v>262</c:v>
                </c:pt>
                <c:pt idx="212">
                  <c:v>292</c:v>
                </c:pt>
                <c:pt idx="213">
                  <c:v>317</c:v>
                </c:pt>
                <c:pt idx="214">
                  <c:v>333</c:v>
                </c:pt>
                <c:pt idx="215">
                  <c:v>339</c:v>
                </c:pt>
                <c:pt idx="216">
                  <c:v>297</c:v>
                </c:pt>
                <c:pt idx="217">
                  <c:v>319</c:v>
                </c:pt>
                <c:pt idx="218">
                  <c:v>332</c:v>
                </c:pt>
                <c:pt idx="219">
                  <c:v>333</c:v>
                </c:pt>
                <c:pt idx="220">
                  <c:v>343</c:v>
                </c:pt>
                <c:pt idx="221">
                  <c:v>354</c:v>
                </c:pt>
                <c:pt idx="222">
                  <c:v>373</c:v>
                </c:pt>
                <c:pt idx="223">
                  <c:v>354</c:v>
                </c:pt>
                <c:pt idx="224">
                  <c:v>400</c:v>
                </c:pt>
                <c:pt idx="225">
                  <c:v>421</c:v>
                </c:pt>
                <c:pt idx="226">
                  <c:v>439</c:v>
                </c:pt>
                <c:pt idx="227">
                  <c:v>456</c:v>
                </c:pt>
                <c:pt idx="228">
                  <c:v>468</c:v>
                </c:pt>
                <c:pt idx="229">
                  <c:v>490</c:v>
                </c:pt>
                <c:pt idx="230">
                  <c:v>513</c:v>
                </c:pt>
                <c:pt idx="231">
                  <c:v>525</c:v>
                </c:pt>
                <c:pt idx="232">
                  <c:v>519</c:v>
                </c:pt>
                <c:pt idx="233">
                  <c:v>533</c:v>
                </c:pt>
                <c:pt idx="234">
                  <c:v>520</c:v>
                </c:pt>
                <c:pt idx="235">
                  <c:v>459</c:v>
                </c:pt>
                <c:pt idx="236">
                  <c:v>541</c:v>
                </c:pt>
                <c:pt idx="237">
                  <c:v>541</c:v>
                </c:pt>
                <c:pt idx="238">
                  <c:v>556</c:v>
                </c:pt>
                <c:pt idx="239">
                  <c:v>570</c:v>
                </c:pt>
                <c:pt idx="240">
                  <c:v>573</c:v>
                </c:pt>
                <c:pt idx="241">
                  <c:v>587</c:v>
                </c:pt>
                <c:pt idx="242">
                  <c:v>600</c:v>
                </c:pt>
                <c:pt idx="243">
                  <c:v>603</c:v>
                </c:pt>
                <c:pt idx="244">
                  <c:v>605</c:v>
                </c:pt>
                <c:pt idx="245">
                  <c:v>613</c:v>
                </c:pt>
                <c:pt idx="246">
                  <c:v>586</c:v>
                </c:pt>
                <c:pt idx="247">
                  <c:v>608</c:v>
                </c:pt>
                <c:pt idx="248">
                  <c:v>628</c:v>
                </c:pt>
                <c:pt idx="249">
                  <c:v>634</c:v>
                </c:pt>
                <c:pt idx="250">
                  <c:v>518</c:v>
                </c:pt>
                <c:pt idx="251">
                  <c:v>654</c:v>
                </c:pt>
                <c:pt idx="252">
                  <c:v>662</c:v>
                </c:pt>
                <c:pt idx="253">
                  <c:v>669</c:v>
                </c:pt>
                <c:pt idx="254">
                  <c:v>668</c:v>
                </c:pt>
                <c:pt idx="255">
                  <c:v>655</c:v>
                </c:pt>
                <c:pt idx="256">
                  <c:v>595</c:v>
                </c:pt>
                <c:pt idx="257">
                  <c:v>652</c:v>
                </c:pt>
                <c:pt idx="258">
                  <c:v>557</c:v>
                </c:pt>
                <c:pt idx="259">
                  <c:v>598</c:v>
                </c:pt>
                <c:pt idx="260">
                  <c:v>633</c:v>
                </c:pt>
                <c:pt idx="261">
                  <c:v>624</c:v>
                </c:pt>
                <c:pt idx="262">
                  <c:v>632</c:v>
                </c:pt>
                <c:pt idx="263">
                  <c:v>646</c:v>
                </c:pt>
                <c:pt idx="264">
                  <c:v>626</c:v>
                </c:pt>
                <c:pt idx="265">
                  <c:v>659</c:v>
                </c:pt>
                <c:pt idx="266">
                  <c:v>605</c:v>
                </c:pt>
                <c:pt idx="267">
                  <c:v>580</c:v>
                </c:pt>
                <c:pt idx="268">
                  <c:v>616</c:v>
                </c:pt>
                <c:pt idx="269">
                  <c:v>520</c:v>
                </c:pt>
                <c:pt idx="270">
                  <c:v>606</c:v>
                </c:pt>
                <c:pt idx="271">
                  <c:v>314</c:v>
                </c:pt>
                <c:pt idx="272">
                  <c:v>422</c:v>
                </c:pt>
                <c:pt idx="273">
                  <c:v>520</c:v>
                </c:pt>
                <c:pt idx="274">
                  <c:v>513</c:v>
                </c:pt>
                <c:pt idx="275">
                  <c:v>523</c:v>
                </c:pt>
                <c:pt idx="276">
                  <c:v>536</c:v>
                </c:pt>
                <c:pt idx="277">
                  <c:v>560</c:v>
                </c:pt>
                <c:pt idx="278">
                  <c:v>568</c:v>
                </c:pt>
                <c:pt idx="279">
                  <c:v>571</c:v>
                </c:pt>
                <c:pt idx="280">
                  <c:v>573</c:v>
                </c:pt>
                <c:pt idx="281">
                  <c:v>577</c:v>
                </c:pt>
                <c:pt idx="282">
                  <c:v>580</c:v>
                </c:pt>
                <c:pt idx="283">
                  <c:v>584</c:v>
                </c:pt>
                <c:pt idx="284">
                  <c:v>590</c:v>
                </c:pt>
                <c:pt idx="285">
                  <c:v>597</c:v>
                </c:pt>
                <c:pt idx="286">
                  <c:v>605</c:v>
                </c:pt>
                <c:pt idx="287">
                  <c:v>606</c:v>
                </c:pt>
                <c:pt idx="288">
                  <c:v>614</c:v>
                </c:pt>
                <c:pt idx="289">
                  <c:v>619</c:v>
                </c:pt>
                <c:pt idx="290">
                  <c:v>623</c:v>
                </c:pt>
                <c:pt idx="291">
                  <c:v>626</c:v>
                </c:pt>
                <c:pt idx="292">
                  <c:v>626</c:v>
                </c:pt>
                <c:pt idx="293">
                  <c:v>630</c:v>
                </c:pt>
                <c:pt idx="294">
                  <c:v>630</c:v>
                </c:pt>
                <c:pt idx="295">
                  <c:v>632</c:v>
                </c:pt>
                <c:pt idx="296">
                  <c:v>640</c:v>
                </c:pt>
                <c:pt idx="297">
                  <c:v>645</c:v>
                </c:pt>
                <c:pt idx="298">
                  <c:v>648</c:v>
                </c:pt>
                <c:pt idx="299">
                  <c:v>652</c:v>
                </c:pt>
                <c:pt idx="300">
                  <c:v>654</c:v>
                </c:pt>
                <c:pt idx="301">
                  <c:v>661</c:v>
                </c:pt>
                <c:pt idx="302">
                  <c:v>665</c:v>
                </c:pt>
                <c:pt idx="303">
                  <c:v>594</c:v>
                </c:pt>
                <c:pt idx="304">
                  <c:v>646</c:v>
                </c:pt>
                <c:pt idx="305">
                  <c:v>641</c:v>
                </c:pt>
                <c:pt idx="306">
                  <c:v>644</c:v>
                </c:pt>
                <c:pt idx="307">
                  <c:v>641</c:v>
                </c:pt>
                <c:pt idx="308">
                  <c:v>640</c:v>
                </c:pt>
                <c:pt idx="309">
                  <c:v>614</c:v>
                </c:pt>
                <c:pt idx="310">
                  <c:v>637</c:v>
                </c:pt>
                <c:pt idx="311">
                  <c:v>621</c:v>
                </c:pt>
                <c:pt idx="312">
                  <c:v>616</c:v>
                </c:pt>
                <c:pt idx="313">
                  <c:v>617</c:v>
                </c:pt>
                <c:pt idx="314">
                  <c:v>598</c:v>
                </c:pt>
                <c:pt idx="315">
                  <c:v>590</c:v>
                </c:pt>
                <c:pt idx="316">
                  <c:v>588</c:v>
                </c:pt>
                <c:pt idx="317">
                  <c:v>581</c:v>
                </c:pt>
                <c:pt idx="318">
                  <c:v>576</c:v>
                </c:pt>
                <c:pt idx="319">
                  <c:v>587</c:v>
                </c:pt>
                <c:pt idx="320">
                  <c:v>627</c:v>
                </c:pt>
                <c:pt idx="321">
                  <c:v>610</c:v>
                </c:pt>
                <c:pt idx="322">
                  <c:v>603</c:v>
                </c:pt>
                <c:pt idx="323">
                  <c:v>627</c:v>
                </c:pt>
                <c:pt idx="324">
                  <c:v>643</c:v>
                </c:pt>
                <c:pt idx="325">
                  <c:v>621</c:v>
                </c:pt>
                <c:pt idx="326">
                  <c:v>612</c:v>
                </c:pt>
                <c:pt idx="327">
                  <c:v>624</c:v>
                </c:pt>
                <c:pt idx="328">
                  <c:v>621</c:v>
                </c:pt>
                <c:pt idx="329">
                  <c:v>620</c:v>
                </c:pt>
                <c:pt idx="330">
                  <c:v>621</c:v>
                </c:pt>
                <c:pt idx="331">
                  <c:v>625</c:v>
                </c:pt>
                <c:pt idx="332">
                  <c:v>624</c:v>
                </c:pt>
                <c:pt idx="333">
                  <c:v>618</c:v>
                </c:pt>
                <c:pt idx="334">
                  <c:v>612</c:v>
                </c:pt>
                <c:pt idx="335">
                  <c:v>626</c:v>
                </c:pt>
                <c:pt idx="336">
                  <c:v>624</c:v>
                </c:pt>
                <c:pt idx="337">
                  <c:v>628</c:v>
                </c:pt>
                <c:pt idx="338">
                  <c:v>626</c:v>
                </c:pt>
                <c:pt idx="339">
                  <c:v>637</c:v>
                </c:pt>
                <c:pt idx="340">
                  <c:v>680</c:v>
                </c:pt>
                <c:pt idx="341">
                  <c:v>679</c:v>
                </c:pt>
                <c:pt idx="342">
                  <c:v>673</c:v>
                </c:pt>
                <c:pt idx="343">
                  <c:v>697</c:v>
                </c:pt>
                <c:pt idx="344">
                  <c:v>691</c:v>
                </c:pt>
                <c:pt idx="345">
                  <c:v>689</c:v>
                </c:pt>
                <c:pt idx="346">
                  <c:v>671</c:v>
                </c:pt>
                <c:pt idx="347">
                  <c:v>662</c:v>
                </c:pt>
                <c:pt idx="348">
                  <c:v>662</c:v>
                </c:pt>
                <c:pt idx="349">
                  <c:v>667</c:v>
                </c:pt>
                <c:pt idx="350">
                  <c:v>664</c:v>
                </c:pt>
                <c:pt idx="351">
                  <c:v>662</c:v>
                </c:pt>
                <c:pt idx="352">
                  <c:v>671</c:v>
                </c:pt>
                <c:pt idx="353">
                  <c:v>671</c:v>
                </c:pt>
                <c:pt idx="354">
                  <c:v>684</c:v>
                </c:pt>
                <c:pt idx="355">
                  <c:v>687</c:v>
                </c:pt>
                <c:pt idx="356">
                  <c:v>706</c:v>
                </c:pt>
                <c:pt idx="357">
                  <c:v>710</c:v>
                </c:pt>
                <c:pt idx="358">
                  <c:v>677</c:v>
                </c:pt>
                <c:pt idx="359">
                  <c:v>671</c:v>
                </c:pt>
                <c:pt idx="360">
                  <c:v>674</c:v>
                </c:pt>
                <c:pt idx="361">
                  <c:v>677</c:v>
                </c:pt>
                <c:pt idx="362">
                  <c:v>673</c:v>
                </c:pt>
                <c:pt idx="363">
                  <c:v>672</c:v>
                </c:pt>
                <c:pt idx="364">
                  <c:v>672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D2-404D-B4AC-7AE2294C0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298608"/>
        <c:axId val="525298280"/>
      </c:scatterChart>
      <c:valAx>
        <c:axId val="525298608"/>
        <c:scaling>
          <c:orientation val="minMax"/>
          <c:max val="43102"/>
          <c:min val="427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280"/>
        <c:crosses val="autoZero"/>
        <c:crossBetween val="midCat"/>
        <c:majorUnit val="31"/>
        <c:minorUnit val="7"/>
      </c:valAx>
      <c:valAx>
        <c:axId val="525298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Specific Conductance 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7344160104986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29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Animas 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17171296296296296"/>
          <c:w val="0.80596062992125983"/>
          <c:h val="0.6366050597841936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7.4602362204724409E-2"/>
                  <c:y val="-0.248576844561096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'USGS Sonde Animas at Durango'!$H$4:$H$296</c:f>
              <c:numCache>
                <c:formatCode>General</c:formatCode>
                <c:ptCount val="293"/>
                <c:pt idx="0">
                  <c:v>208</c:v>
                </c:pt>
                <c:pt idx="1">
                  <c:v>214</c:v>
                </c:pt>
                <c:pt idx="2">
                  <c:v>218</c:v>
                </c:pt>
                <c:pt idx="3">
                  <c:v>211</c:v>
                </c:pt>
                <c:pt idx="4">
                  <c:v>220</c:v>
                </c:pt>
                <c:pt idx="5">
                  <c:v>214</c:v>
                </c:pt>
                <c:pt idx="6">
                  <c:v>187</c:v>
                </c:pt>
                <c:pt idx="7">
                  <c:v>182</c:v>
                </c:pt>
                <c:pt idx="8">
                  <c:v>244</c:v>
                </c:pt>
                <c:pt idx="9">
                  <c:v>254</c:v>
                </c:pt>
                <c:pt idx="10">
                  <c:v>237</c:v>
                </c:pt>
                <c:pt idx="11">
                  <c:v>232</c:v>
                </c:pt>
                <c:pt idx="12">
                  <c:v>226</c:v>
                </c:pt>
                <c:pt idx="13">
                  <c:v>229</c:v>
                </c:pt>
                <c:pt idx="14">
                  <c:v>223</c:v>
                </c:pt>
                <c:pt idx="15">
                  <c:v>223</c:v>
                </c:pt>
                <c:pt idx="16">
                  <c:v>230</c:v>
                </c:pt>
                <c:pt idx="17">
                  <c:v>224</c:v>
                </c:pt>
                <c:pt idx="18">
                  <c:v>208</c:v>
                </c:pt>
                <c:pt idx="19">
                  <c:v>215</c:v>
                </c:pt>
                <c:pt idx="20">
                  <c:v>229</c:v>
                </c:pt>
                <c:pt idx="21">
                  <c:v>209</c:v>
                </c:pt>
                <c:pt idx="22">
                  <c:v>209</c:v>
                </c:pt>
                <c:pt idx="23">
                  <c:v>216</c:v>
                </c:pt>
                <c:pt idx="24">
                  <c:v>204</c:v>
                </c:pt>
                <c:pt idx="25">
                  <c:v>198</c:v>
                </c:pt>
                <c:pt idx="26">
                  <c:v>193</c:v>
                </c:pt>
                <c:pt idx="27">
                  <c:v>203</c:v>
                </c:pt>
                <c:pt idx="28">
                  <c:v>177</c:v>
                </c:pt>
                <c:pt idx="29">
                  <c:v>192</c:v>
                </c:pt>
                <c:pt idx="30">
                  <c:v>206</c:v>
                </c:pt>
                <c:pt idx="31">
                  <c:v>211</c:v>
                </c:pt>
                <c:pt idx="32">
                  <c:v>219</c:v>
                </c:pt>
                <c:pt idx="33">
                  <c:v>218</c:v>
                </c:pt>
                <c:pt idx="34">
                  <c:v>223</c:v>
                </c:pt>
                <c:pt idx="35">
                  <c:v>205</c:v>
                </c:pt>
                <c:pt idx="36">
                  <c:v>205</c:v>
                </c:pt>
                <c:pt idx="37">
                  <c:v>219</c:v>
                </c:pt>
                <c:pt idx="38">
                  <c:v>222</c:v>
                </c:pt>
                <c:pt idx="39">
                  <c:v>224</c:v>
                </c:pt>
                <c:pt idx="40">
                  <c:v>228</c:v>
                </c:pt>
                <c:pt idx="41">
                  <c:v>248</c:v>
                </c:pt>
                <c:pt idx="42">
                  <c:v>261</c:v>
                </c:pt>
                <c:pt idx="43">
                  <c:v>278</c:v>
                </c:pt>
                <c:pt idx="44">
                  <c:v>273</c:v>
                </c:pt>
                <c:pt idx="45">
                  <c:v>263</c:v>
                </c:pt>
                <c:pt idx="46">
                  <c:v>263</c:v>
                </c:pt>
                <c:pt idx="47">
                  <c:v>280</c:v>
                </c:pt>
                <c:pt idx="48">
                  <c:v>301</c:v>
                </c:pt>
                <c:pt idx="49">
                  <c:v>312</c:v>
                </c:pt>
                <c:pt idx="50">
                  <c:v>298</c:v>
                </c:pt>
                <c:pt idx="51">
                  <c:v>296</c:v>
                </c:pt>
                <c:pt idx="52">
                  <c:v>317</c:v>
                </c:pt>
                <c:pt idx="53">
                  <c:v>340</c:v>
                </c:pt>
                <c:pt idx="54">
                  <c:v>328</c:v>
                </c:pt>
                <c:pt idx="55">
                  <c:v>299</c:v>
                </c:pt>
                <c:pt idx="56">
                  <c:v>283</c:v>
                </c:pt>
                <c:pt idx="57">
                  <c:v>283</c:v>
                </c:pt>
                <c:pt idx="58">
                  <c:v>293</c:v>
                </c:pt>
                <c:pt idx="59">
                  <c:v>268</c:v>
                </c:pt>
                <c:pt idx="60">
                  <c:v>251</c:v>
                </c:pt>
                <c:pt idx="61">
                  <c:v>262</c:v>
                </c:pt>
                <c:pt idx="62">
                  <c:v>265</c:v>
                </c:pt>
                <c:pt idx="63">
                  <c:v>259</c:v>
                </c:pt>
                <c:pt idx="64">
                  <c:v>267</c:v>
                </c:pt>
                <c:pt idx="65">
                  <c:v>260</c:v>
                </c:pt>
                <c:pt idx="66">
                  <c:v>269</c:v>
                </c:pt>
                <c:pt idx="67">
                  <c:v>282</c:v>
                </c:pt>
                <c:pt idx="68">
                  <c:v>314</c:v>
                </c:pt>
                <c:pt idx="69">
                  <c:v>367</c:v>
                </c:pt>
                <c:pt idx="70">
                  <c:v>452</c:v>
                </c:pt>
                <c:pt idx="71">
                  <c:v>514</c:v>
                </c:pt>
                <c:pt idx="72">
                  <c:v>596</c:v>
                </c:pt>
                <c:pt idx="73">
                  <c:v>728</c:v>
                </c:pt>
                <c:pt idx="74">
                  <c:v>903</c:v>
                </c:pt>
                <c:pt idx="75">
                  <c:v>1010</c:v>
                </c:pt>
                <c:pt idx="76">
                  <c:v>1120</c:v>
                </c:pt>
                <c:pt idx="77">
                  <c:v>1330</c:v>
                </c:pt>
                <c:pt idx="78">
                  <c:v>1420</c:v>
                </c:pt>
                <c:pt idx="79">
                  <c:v>1390</c:v>
                </c:pt>
                <c:pt idx="80">
                  <c:v>1350</c:v>
                </c:pt>
                <c:pt idx="81">
                  <c:v>1250</c:v>
                </c:pt>
                <c:pt idx="82">
                  <c:v>1090</c:v>
                </c:pt>
                <c:pt idx="83">
                  <c:v>974</c:v>
                </c:pt>
                <c:pt idx="84">
                  <c:v>911</c:v>
                </c:pt>
                <c:pt idx="85">
                  <c:v>881</c:v>
                </c:pt>
                <c:pt idx="86">
                  <c:v>906</c:v>
                </c:pt>
                <c:pt idx="87">
                  <c:v>858</c:v>
                </c:pt>
                <c:pt idx="88">
                  <c:v>844</c:v>
                </c:pt>
                <c:pt idx="89">
                  <c:v>887</c:v>
                </c:pt>
                <c:pt idx="90">
                  <c:v>857</c:v>
                </c:pt>
                <c:pt idx="91">
                  <c:v>798</c:v>
                </c:pt>
                <c:pt idx="92">
                  <c:v>805</c:v>
                </c:pt>
                <c:pt idx="93">
                  <c:v>786</c:v>
                </c:pt>
                <c:pt idx="94">
                  <c:v>716</c:v>
                </c:pt>
                <c:pt idx="95">
                  <c:v>702</c:v>
                </c:pt>
                <c:pt idx="96">
                  <c:v>766</c:v>
                </c:pt>
                <c:pt idx="97">
                  <c:v>876</c:v>
                </c:pt>
                <c:pt idx="98">
                  <c:v>918</c:v>
                </c:pt>
                <c:pt idx="99">
                  <c:v>913</c:v>
                </c:pt>
                <c:pt idx="100">
                  <c:v>906</c:v>
                </c:pt>
                <c:pt idx="101">
                  <c:v>913</c:v>
                </c:pt>
                <c:pt idx="102">
                  <c:v>1120</c:v>
                </c:pt>
                <c:pt idx="103">
                  <c:v>1400</c:v>
                </c:pt>
                <c:pt idx="104">
                  <c:v>1580</c:v>
                </c:pt>
                <c:pt idx="105">
                  <c:v>1660</c:v>
                </c:pt>
                <c:pt idx="106">
                  <c:v>1770</c:v>
                </c:pt>
                <c:pt idx="107">
                  <c:v>1860</c:v>
                </c:pt>
                <c:pt idx="108">
                  <c:v>2240</c:v>
                </c:pt>
                <c:pt idx="109">
                  <c:v>2370</c:v>
                </c:pt>
                <c:pt idx="110">
                  <c:v>2060</c:v>
                </c:pt>
                <c:pt idx="111">
                  <c:v>1820</c:v>
                </c:pt>
                <c:pt idx="112">
                  <c:v>1790</c:v>
                </c:pt>
                <c:pt idx="113">
                  <c:v>1920</c:v>
                </c:pt>
                <c:pt idx="114">
                  <c:v>1730</c:v>
                </c:pt>
                <c:pt idx="115">
                  <c:v>1450</c:v>
                </c:pt>
                <c:pt idx="116">
                  <c:v>1270</c:v>
                </c:pt>
                <c:pt idx="117">
                  <c:v>1120</c:v>
                </c:pt>
                <c:pt idx="118">
                  <c:v>1000</c:v>
                </c:pt>
                <c:pt idx="119">
                  <c:v>910</c:v>
                </c:pt>
                <c:pt idx="120">
                  <c:v>846</c:v>
                </c:pt>
                <c:pt idx="121">
                  <c:v>811</c:v>
                </c:pt>
                <c:pt idx="122">
                  <c:v>787</c:v>
                </c:pt>
                <c:pt idx="123">
                  <c:v>853</c:v>
                </c:pt>
                <c:pt idx="124">
                  <c:v>1150</c:v>
                </c:pt>
                <c:pt idx="125">
                  <c:v>1800</c:v>
                </c:pt>
                <c:pt idx="126">
                  <c:v>2270</c:v>
                </c:pt>
                <c:pt idx="127">
                  <c:v>2690</c:v>
                </c:pt>
                <c:pt idx="128">
                  <c:v>2600</c:v>
                </c:pt>
                <c:pt idx="129">
                  <c:v>2330</c:v>
                </c:pt>
                <c:pt idx="130">
                  <c:v>2080</c:v>
                </c:pt>
                <c:pt idx="131">
                  <c:v>2110</c:v>
                </c:pt>
                <c:pt idx="132">
                  <c:v>2640</c:v>
                </c:pt>
                <c:pt idx="133">
                  <c:v>3170</c:v>
                </c:pt>
                <c:pt idx="134">
                  <c:v>3150</c:v>
                </c:pt>
                <c:pt idx="135">
                  <c:v>3050</c:v>
                </c:pt>
                <c:pt idx="136">
                  <c:v>2490</c:v>
                </c:pt>
                <c:pt idx="137">
                  <c:v>2060</c:v>
                </c:pt>
                <c:pt idx="138">
                  <c:v>1700</c:v>
                </c:pt>
                <c:pt idx="139">
                  <c:v>1470</c:v>
                </c:pt>
                <c:pt idx="140">
                  <c:v>1360</c:v>
                </c:pt>
                <c:pt idx="141">
                  <c:v>1260</c:v>
                </c:pt>
                <c:pt idx="142">
                  <c:v>1330</c:v>
                </c:pt>
                <c:pt idx="143">
                  <c:v>1440</c:v>
                </c:pt>
                <c:pt idx="144">
                  <c:v>1930</c:v>
                </c:pt>
                <c:pt idx="145">
                  <c:v>2260</c:v>
                </c:pt>
                <c:pt idx="146">
                  <c:v>2510</c:v>
                </c:pt>
                <c:pt idx="147">
                  <c:v>2330</c:v>
                </c:pt>
                <c:pt idx="148">
                  <c:v>2380</c:v>
                </c:pt>
                <c:pt idx="149">
                  <c:v>2510</c:v>
                </c:pt>
                <c:pt idx="150">
                  <c:v>2710</c:v>
                </c:pt>
                <c:pt idx="151">
                  <c:v>2810</c:v>
                </c:pt>
                <c:pt idx="152">
                  <c:v>3150</c:v>
                </c:pt>
                <c:pt idx="153">
                  <c:v>3580</c:v>
                </c:pt>
                <c:pt idx="154">
                  <c:v>3890</c:v>
                </c:pt>
                <c:pt idx="155">
                  <c:v>4290</c:v>
                </c:pt>
                <c:pt idx="156">
                  <c:v>4220</c:v>
                </c:pt>
                <c:pt idx="157">
                  <c:v>3940</c:v>
                </c:pt>
                <c:pt idx="158">
                  <c:v>3870</c:v>
                </c:pt>
                <c:pt idx="159">
                  <c:v>4190</c:v>
                </c:pt>
                <c:pt idx="160">
                  <c:v>4220</c:v>
                </c:pt>
                <c:pt idx="161">
                  <c:v>4150</c:v>
                </c:pt>
                <c:pt idx="162">
                  <c:v>3680</c:v>
                </c:pt>
                <c:pt idx="163">
                  <c:v>3370</c:v>
                </c:pt>
                <c:pt idx="164">
                  <c:v>2820</c:v>
                </c:pt>
                <c:pt idx="165">
                  <c:v>2770</c:v>
                </c:pt>
                <c:pt idx="166">
                  <c:v>2900</c:v>
                </c:pt>
                <c:pt idx="167">
                  <c:v>3100</c:v>
                </c:pt>
                <c:pt idx="168">
                  <c:v>3410</c:v>
                </c:pt>
                <c:pt idx="169">
                  <c:v>3720</c:v>
                </c:pt>
                <c:pt idx="170">
                  <c:v>3420</c:v>
                </c:pt>
                <c:pt idx="171">
                  <c:v>3080</c:v>
                </c:pt>
                <c:pt idx="172">
                  <c:v>2980</c:v>
                </c:pt>
                <c:pt idx="173">
                  <c:v>2700</c:v>
                </c:pt>
                <c:pt idx="174">
                  <c:v>2420</c:v>
                </c:pt>
                <c:pt idx="175">
                  <c:v>2160</c:v>
                </c:pt>
                <c:pt idx="176">
                  <c:v>2010</c:v>
                </c:pt>
                <c:pt idx="177">
                  <c:v>1890</c:v>
                </c:pt>
                <c:pt idx="178">
                  <c:v>1880</c:v>
                </c:pt>
                <c:pt idx="179">
                  <c:v>1700</c:v>
                </c:pt>
                <c:pt idx="180">
                  <c:v>1530</c:v>
                </c:pt>
                <c:pt idx="181">
                  <c:v>1410</c:v>
                </c:pt>
                <c:pt idx="182">
                  <c:v>1330</c:v>
                </c:pt>
                <c:pt idx="183">
                  <c:v>1270</c:v>
                </c:pt>
                <c:pt idx="184">
                  <c:v>1190</c:v>
                </c:pt>
                <c:pt idx="185">
                  <c:v>1160</c:v>
                </c:pt>
                <c:pt idx="186">
                  <c:v>1100</c:v>
                </c:pt>
                <c:pt idx="187">
                  <c:v>1080</c:v>
                </c:pt>
                <c:pt idx="188">
                  <c:v>1050</c:v>
                </c:pt>
                <c:pt idx="189">
                  <c:v>1040</c:v>
                </c:pt>
                <c:pt idx="190">
                  <c:v>1050</c:v>
                </c:pt>
                <c:pt idx="191">
                  <c:v>1060</c:v>
                </c:pt>
                <c:pt idx="192">
                  <c:v>1130</c:v>
                </c:pt>
                <c:pt idx="193">
                  <c:v>1240</c:v>
                </c:pt>
                <c:pt idx="194">
                  <c:v>1050</c:v>
                </c:pt>
                <c:pt idx="195">
                  <c:v>1030</c:v>
                </c:pt>
                <c:pt idx="196">
                  <c:v>953</c:v>
                </c:pt>
                <c:pt idx="197">
                  <c:v>922</c:v>
                </c:pt>
                <c:pt idx="198">
                  <c:v>887</c:v>
                </c:pt>
                <c:pt idx="199">
                  <c:v>900</c:v>
                </c:pt>
                <c:pt idx="200">
                  <c:v>865</c:v>
                </c:pt>
                <c:pt idx="201">
                  <c:v>904</c:v>
                </c:pt>
                <c:pt idx="202">
                  <c:v>955</c:v>
                </c:pt>
                <c:pt idx="203">
                  <c:v>904</c:v>
                </c:pt>
                <c:pt idx="204">
                  <c:v>846</c:v>
                </c:pt>
                <c:pt idx="205">
                  <c:v>962</c:v>
                </c:pt>
                <c:pt idx="206">
                  <c:v>1070</c:v>
                </c:pt>
                <c:pt idx="207">
                  <c:v>961</c:v>
                </c:pt>
                <c:pt idx="208">
                  <c:v>900</c:v>
                </c:pt>
                <c:pt idx="209">
                  <c:v>1090</c:v>
                </c:pt>
                <c:pt idx="210">
                  <c:v>1300</c:v>
                </c:pt>
                <c:pt idx="211">
                  <c:v>1140</c:v>
                </c:pt>
                <c:pt idx="212">
                  <c:v>1010</c:v>
                </c:pt>
                <c:pt idx="213">
                  <c:v>883</c:v>
                </c:pt>
                <c:pt idx="214">
                  <c:v>825</c:v>
                </c:pt>
                <c:pt idx="215">
                  <c:v>783</c:v>
                </c:pt>
                <c:pt idx="216">
                  <c:v>891</c:v>
                </c:pt>
                <c:pt idx="217">
                  <c:v>832</c:v>
                </c:pt>
                <c:pt idx="218">
                  <c:v>806</c:v>
                </c:pt>
                <c:pt idx="219">
                  <c:v>768</c:v>
                </c:pt>
                <c:pt idx="220">
                  <c:v>754</c:v>
                </c:pt>
                <c:pt idx="221">
                  <c:v>694</c:v>
                </c:pt>
                <c:pt idx="222">
                  <c:v>631</c:v>
                </c:pt>
                <c:pt idx="223">
                  <c:v>610</c:v>
                </c:pt>
                <c:pt idx="224">
                  <c:v>556</c:v>
                </c:pt>
                <c:pt idx="225">
                  <c:v>502</c:v>
                </c:pt>
                <c:pt idx="226">
                  <c:v>459</c:v>
                </c:pt>
                <c:pt idx="227">
                  <c:v>430</c:v>
                </c:pt>
                <c:pt idx="228">
                  <c:v>392</c:v>
                </c:pt>
                <c:pt idx="229">
                  <c:v>364</c:v>
                </c:pt>
                <c:pt idx="230">
                  <c:v>338</c:v>
                </c:pt>
                <c:pt idx="231">
                  <c:v>323</c:v>
                </c:pt>
                <c:pt idx="232">
                  <c:v>314</c:v>
                </c:pt>
                <c:pt idx="233">
                  <c:v>319</c:v>
                </c:pt>
                <c:pt idx="234">
                  <c:v>328</c:v>
                </c:pt>
                <c:pt idx="235">
                  <c:v>315</c:v>
                </c:pt>
                <c:pt idx="236">
                  <c:v>307</c:v>
                </c:pt>
                <c:pt idx="237">
                  <c:v>299</c:v>
                </c:pt>
                <c:pt idx="238">
                  <c:v>287</c:v>
                </c:pt>
                <c:pt idx="239">
                  <c:v>281</c:v>
                </c:pt>
                <c:pt idx="240">
                  <c:v>273</c:v>
                </c:pt>
                <c:pt idx="241">
                  <c:v>259</c:v>
                </c:pt>
                <c:pt idx="242">
                  <c:v>253</c:v>
                </c:pt>
                <c:pt idx="243">
                  <c:v>247</c:v>
                </c:pt>
                <c:pt idx="244">
                  <c:v>248</c:v>
                </c:pt>
                <c:pt idx="245">
                  <c:v>246</c:v>
                </c:pt>
                <c:pt idx="246">
                  <c:v>247</c:v>
                </c:pt>
                <c:pt idx="247">
                  <c:v>233</c:v>
                </c:pt>
                <c:pt idx="248">
                  <c:v>227</c:v>
                </c:pt>
                <c:pt idx="249">
                  <c:v>218</c:v>
                </c:pt>
                <c:pt idx="250">
                  <c:v>213</c:v>
                </c:pt>
                <c:pt idx="251">
                  <c:v>210</c:v>
                </c:pt>
                <c:pt idx="252">
                  <c:v>206</c:v>
                </c:pt>
                <c:pt idx="253">
                  <c:v>202</c:v>
                </c:pt>
                <c:pt idx="254">
                  <c:v>201</c:v>
                </c:pt>
                <c:pt idx="255">
                  <c:v>214</c:v>
                </c:pt>
                <c:pt idx="256">
                  <c:v>210</c:v>
                </c:pt>
                <c:pt idx="257">
                  <c:v>230</c:v>
                </c:pt>
                <c:pt idx="258">
                  <c:v>259</c:v>
                </c:pt>
                <c:pt idx="259">
                  <c:v>226</c:v>
                </c:pt>
                <c:pt idx="260">
                  <c:v>226</c:v>
                </c:pt>
                <c:pt idx="261">
                  <c:v>226</c:v>
                </c:pt>
                <c:pt idx="262">
                  <c:v>217</c:v>
                </c:pt>
                <c:pt idx="263">
                  <c:v>210</c:v>
                </c:pt>
                <c:pt idx="264">
                  <c:v>206</c:v>
                </c:pt>
                <c:pt idx="265">
                  <c:v>212</c:v>
                </c:pt>
                <c:pt idx="266">
                  <c:v>265</c:v>
                </c:pt>
                <c:pt idx="267">
                  <c:v>255</c:v>
                </c:pt>
                <c:pt idx="268">
                  <c:v>241</c:v>
                </c:pt>
                <c:pt idx="269">
                  <c:v>244</c:v>
                </c:pt>
                <c:pt idx="270">
                  <c:v>277</c:v>
                </c:pt>
                <c:pt idx="271">
                  <c:v>303</c:v>
                </c:pt>
                <c:pt idx="272">
                  <c:v>319</c:v>
                </c:pt>
                <c:pt idx="273">
                  <c:v>345</c:v>
                </c:pt>
                <c:pt idx="274">
                  <c:v>336</c:v>
                </c:pt>
                <c:pt idx="275">
                  <c:v>324</c:v>
                </c:pt>
                <c:pt idx="276">
                  <c:v>307</c:v>
                </c:pt>
                <c:pt idx="277">
                  <c:v>294</c:v>
                </c:pt>
                <c:pt idx="278">
                  <c:v>291</c:v>
                </c:pt>
                <c:pt idx="279">
                  <c:v>287</c:v>
                </c:pt>
                <c:pt idx="280">
                  <c:v>282</c:v>
                </c:pt>
                <c:pt idx="281">
                  <c:v>271</c:v>
                </c:pt>
                <c:pt idx="282">
                  <c:v>259</c:v>
                </c:pt>
                <c:pt idx="283">
                  <c:v>248</c:v>
                </c:pt>
                <c:pt idx="284">
                  <c:v>244</c:v>
                </c:pt>
                <c:pt idx="285">
                  <c:v>240</c:v>
                </c:pt>
                <c:pt idx="286">
                  <c:v>239</c:v>
                </c:pt>
                <c:pt idx="287">
                  <c:v>234</c:v>
                </c:pt>
                <c:pt idx="288">
                  <c:v>228</c:v>
                </c:pt>
                <c:pt idx="289">
                  <c:v>221</c:v>
                </c:pt>
                <c:pt idx="290">
                  <c:v>220</c:v>
                </c:pt>
                <c:pt idx="291">
                  <c:v>217</c:v>
                </c:pt>
                <c:pt idx="292">
                  <c:v>218</c:v>
                </c:pt>
              </c:numCache>
            </c:numRef>
          </c:xVal>
          <c:yVal>
            <c:numRef>
              <c:f>'USGS Sonde Animas at Durango'!$K$4:$K$296</c:f>
              <c:numCache>
                <c:formatCode>0</c:formatCode>
                <c:ptCount val="293"/>
                <c:pt idx="0">
                  <c:v>583</c:v>
                </c:pt>
                <c:pt idx="1">
                  <c:v>583</c:v>
                </c:pt>
                <c:pt idx="2">
                  <c:v>588</c:v>
                </c:pt>
                <c:pt idx="3">
                  <c:v>570</c:v>
                </c:pt>
                <c:pt idx="4">
                  <c:v>559</c:v>
                </c:pt>
                <c:pt idx="5">
                  <c:v>562</c:v>
                </c:pt>
                <c:pt idx="6">
                  <c:v>573</c:v>
                </c:pt>
                <c:pt idx="7">
                  <c:v>611</c:v>
                </c:pt>
                <c:pt idx="8">
                  <c:v>593</c:v>
                </c:pt>
                <c:pt idx="9">
                  <c:v>535</c:v>
                </c:pt>
                <c:pt idx="10">
                  <c:v>545</c:v>
                </c:pt>
                <c:pt idx="11">
                  <c:v>554</c:v>
                </c:pt>
                <c:pt idx="12">
                  <c:v>562</c:v>
                </c:pt>
                <c:pt idx="13">
                  <c:v>563</c:v>
                </c:pt>
                <c:pt idx="14">
                  <c:v>558</c:v>
                </c:pt>
                <c:pt idx="15">
                  <c:v>575</c:v>
                </c:pt>
                <c:pt idx="16">
                  <c:v>570</c:v>
                </c:pt>
                <c:pt idx="17">
                  <c:v>576</c:v>
                </c:pt>
                <c:pt idx="18">
                  <c:v>588</c:v>
                </c:pt>
                <c:pt idx="19">
                  <c:v>619</c:v>
                </c:pt>
                <c:pt idx="20">
                  <c:v>577</c:v>
                </c:pt>
                <c:pt idx="21">
                  <c:v>592</c:v>
                </c:pt>
                <c:pt idx="22">
                  <c:v>608</c:v>
                </c:pt>
                <c:pt idx="23">
                  <c:v>622</c:v>
                </c:pt>
                <c:pt idx="24">
                  <c:v>595</c:v>
                </c:pt>
                <c:pt idx="25">
                  <c:v>592</c:v>
                </c:pt>
                <c:pt idx="26">
                  <c:v>616</c:v>
                </c:pt>
                <c:pt idx="27">
                  <c:v>623</c:v>
                </c:pt>
                <c:pt idx="28">
                  <c:v>639</c:v>
                </c:pt>
                <c:pt idx="29">
                  <c:v>632</c:v>
                </c:pt>
                <c:pt idx="30">
                  <c:v>597</c:v>
                </c:pt>
                <c:pt idx="31">
                  <c:v>578</c:v>
                </c:pt>
                <c:pt idx="32">
                  <c:v>565</c:v>
                </c:pt>
                <c:pt idx="33">
                  <c:v>560</c:v>
                </c:pt>
                <c:pt idx="34">
                  <c:v>558</c:v>
                </c:pt>
                <c:pt idx="35">
                  <c:v>554</c:v>
                </c:pt>
                <c:pt idx="36">
                  <c:v>578</c:v>
                </c:pt>
                <c:pt idx="37">
                  <c:v>566</c:v>
                </c:pt>
                <c:pt idx="38">
                  <c:v>555</c:v>
                </c:pt>
                <c:pt idx="39">
                  <c:v>550</c:v>
                </c:pt>
                <c:pt idx="40">
                  <c:v>554</c:v>
                </c:pt>
                <c:pt idx="41">
                  <c:v>545</c:v>
                </c:pt>
                <c:pt idx="42">
                  <c:v>525</c:v>
                </c:pt>
                <c:pt idx="43">
                  <c:v>506</c:v>
                </c:pt>
                <c:pt idx="44">
                  <c:v>503</c:v>
                </c:pt>
                <c:pt idx="45">
                  <c:v>519</c:v>
                </c:pt>
                <c:pt idx="46">
                  <c:v>526</c:v>
                </c:pt>
                <c:pt idx="47">
                  <c:v>518</c:v>
                </c:pt>
                <c:pt idx="48">
                  <c:v>494</c:v>
                </c:pt>
                <c:pt idx="49">
                  <c:v>475</c:v>
                </c:pt>
                <c:pt idx="50">
                  <c:v>490</c:v>
                </c:pt>
                <c:pt idx="51">
                  <c:v>505</c:v>
                </c:pt>
                <c:pt idx="52">
                  <c:v>503</c:v>
                </c:pt>
                <c:pt idx="53">
                  <c:v>486</c:v>
                </c:pt>
                <c:pt idx="54">
                  <c:v>473</c:v>
                </c:pt>
                <c:pt idx="55">
                  <c:v>489</c:v>
                </c:pt>
                <c:pt idx="56">
                  <c:v>510</c:v>
                </c:pt>
                <c:pt idx="57">
                  <c:v>516</c:v>
                </c:pt>
                <c:pt idx="58">
                  <c:v>518</c:v>
                </c:pt>
                <c:pt idx="59">
                  <c:v>513</c:v>
                </c:pt>
                <c:pt idx="60">
                  <c:v>529</c:v>
                </c:pt>
                <c:pt idx="61">
                  <c:v>535</c:v>
                </c:pt>
                <c:pt idx="62">
                  <c:v>523</c:v>
                </c:pt>
                <c:pt idx="63">
                  <c:v>522</c:v>
                </c:pt>
                <c:pt idx="64">
                  <c:v>519</c:v>
                </c:pt>
                <c:pt idx="65">
                  <c:v>516</c:v>
                </c:pt>
                <c:pt idx="66">
                  <c:v>518</c:v>
                </c:pt>
                <c:pt idx="67">
                  <c:v>509</c:v>
                </c:pt>
                <c:pt idx="68">
                  <c:v>501</c:v>
                </c:pt>
                <c:pt idx="69">
                  <c:v>470</c:v>
                </c:pt>
                <c:pt idx="70">
                  <c:v>434</c:v>
                </c:pt>
                <c:pt idx="71">
                  <c:v>393</c:v>
                </c:pt>
                <c:pt idx="72">
                  <c:v>375</c:v>
                </c:pt>
                <c:pt idx="73">
                  <c:v>352</c:v>
                </c:pt>
                <c:pt idx="74">
                  <c:v>316</c:v>
                </c:pt>
                <c:pt idx="75">
                  <c:v>295</c:v>
                </c:pt>
                <c:pt idx="76">
                  <c:v>282</c:v>
                </c:pt>
                <c:pt idx="77">
                  <c:v>266</c:v>
                </c:pt>
                <c:pt idx="78">
                  <c:v>256</c:v>
                </c:pt>
                <c:pt idx="79">
                  <c:v>255</c:v>
                </c:pt>
                <c:pt idx="80">
                  <c:v>255</c:v>
                </c:pt>
                <c:pt idx="81">
                  <c:v>262</c:v>
                </c:pt>
                <c:pt idx="82">
                  <c:v>275</c:v>
                </c:pt>
                <c:pt idx="83">
                  <c:v>291</c:v>
                </c:pt>
                <c:pt idx="84">
                  <c:v>298</c:v>
                </c:pt>
                <c:pt idx="85">
                  <c:v>301</c:v>
                </c:pt>
                <c:pt idx="86">
                  <c:v>297</c:v>
                </c:pt>
                <c:pt idx="87">
                  <c:v>300</c:v>
                </c:pt>
                <c:pt idx="88">
                  <c:v>304</c:v>
                </c:pt>
                <c:pt idx="89">
                  <c:v>301</c:v>
                </c:pt>
                <c:pt idx="90">
                  <c:v>301</c:v>
                </c:pt>
                <c:pt idx="91">
                  <c:v>311</c:v>
                </c:pt>
                <c:pt idx="92">
                  <c:v>314</c:v>
                </c:pt>
                <c:pt idx="93">
                  <c:v>310</c:v>
                </c:pt>
                <c:pt idx="94">
                  <c:v>321</c:v>
                </c:pt>
                <c:pt idx="95">
                  <c:v>331</c:v>
                </c:pt>
                <c:pt idx="96">
                  <c:v>326</c:v>
                </c:pt>
                <c:pt idx="97">
                  <c:v>308</c:v>
                </c:pt>
                <c:pt idx="98">
                  <c:v>296</c:v>
                </c:pt>
                <c:pt idx="99">
                  <c:v>297</c:v>
                </c:pt>
                <c:pt idx="100">
                  <c:v>300</c:v>
                </c:pt>
                <c:pt idx="101">
                  <c:v>302</c:v>
                </c:pt>
                <c:pt idx="102">
                  <c:v>292</c:v>
                </c:pt>
                <c:pt idx="103">
                  <c:v>268</c:v>
                </c:pt>
                <c:pt idx="104">
                  <c:v>252</c:v>
                </c:pt>
                <c:pt idx="105">
                  <c:v>243</c:v>
                </c:pt>
                <c:pt idx="106">
                  <c:v>237</c:v>
                </c:pt>
                <c:pt idx="107">
                  <c:v>232</c:v>
                </c:pt>
                <c:pt idx="108">
                  <c:v>218</c:v>
                </c:pt>
                <c:pt idx="109">
                  <c:v>214</c:v>
                </c:pt>
                <c:pt idx="110">
                  <c:v>227</c:v>
                </c:pt>
                <c:pt idx="111">
                  <c:v>239</c:v>
                </c:pt>
                <c:pt idx="112">
                  <c:v>239</c:v>
                </c:pt>
                <c:pt idx="113">
                  <c:v>230</c:v>
                </c:pt>
                <c:pt idx="114">
                  <c:v>233</c:v>
                </c:pt>
                <c:pt idx="115">
                  <c:v>247</c:v>
                </c:pt>
                <c:pt idx="116">
                  <c:v>260</c:v>
                </c:pt>
                <c:pt idx="117">
                  <c:v>274</c:v>
                </c:pt>
                <c:pt idx="118">
                  <c:v>287</c:v>
                </c:pt>
                <c:pt idx="119">
                  <c:v>297</c:v>
                </c:pt>
                <c:pt idx="120">
                  <c:v>311</c:v>
                </c:pt>
                <c:pt idx="121">
                  <c:v>319</c:v>
                </c:pt>
                <c:pt idx="122">
                  <c:v>326</c:v>
                </c:pt>
                <c:pt idx="123">
                  <c:v>322</c:v>
                </c:pt>
                <c:pt idx="124">
                  <c:v>310</c:v>
                </c:pt>
                <c:pt idx="125">
                  <c:v>263</c:v>
                </c:pt>
                <c:pt idx="126">
                  <c:v>232</c:v>
                </c:pt>
                <c:pt idx="127">
                  <c:v>209</c:v>
                </c:pt>
                <c:pt idx="128">
                  <c:v>205</c:v>
                </c:pt>
                <c:pt idx="129">
                  <c:v>217</c:v>
                </c:pt>
                <c:pt idx="130">
                  <c:v>222</c:v>
                </c:pt>
                <c:pt idx="131">
                  <c:v>217</c:v>
                </c:pt>
                <c:pt idx="132">
                  <c:v>196</c:v>
                </c:pt>
                <c:pt idx="133">
                  <c:v>179</c:v>
                </c:pt>
                <c:pt idx="134">
                  <c:v>179</c:v>
                </c:pt>
                <c:pt idx="135">
                  <c:v>182</c:v>
                </c:pt>
                <c:pt idx="136">
                  <c:v>197</c:v>
                </c:pt>
                <c:pt idx="137">
                  <c:v>215</c:v>
                </c:pt>
                <c:pt idx="138">
                  <c:v>235</c:v>
                </c:pt>
                <c:pt idx="139">
                  <c:v>247</c:v>
                </c:pt>
                <c:pt idx="140">
                  <c:v>253</c:v>
                </c:pt>
                <c:pt idx="141">
                  <c:v>259</c:v>
                </c:pt>
                <c:pt idx="142">
                  <c:v>254</c:v>
                </c:pt>
                <c:pt idx="143">
                  <c:v>242</c:v>
                </c:pt>
                <c:pt idx="144">
                  <c:v>212</c:v>
                </c:pt>
                <c:pt idx="145">
                  <c:v>192</c:v>
                </c:pt>
                <c:pt idx="146">
                  <c:v>183</c:v>
                </c:pt>
                <c:pt idx="147">
                  <c:v>188</c:v>
                </c:pt>
                <c:pt idx="148">
                  <c:v>188</c:v>
                </c:pt>
                <c:pt idx="149">
                  <c:v>183</c:v>
                </c:pt>
                <c:pt idx="150">
                  <c:v>177</c:v>
                </c:pt>
                <c:pt idx="151">
                  <c:v>175</c:v>
                </c:pt>
                <c:pt idx="152">
                  <c:v>168</c:v>
                </c:pt>
                <c:pt idx="153">
                  <c:v>158</c:v>
                </c:pt>
                <c:pt idx="154">
                  <c:v>153</c:v>
                </c:pt>
                <c:pt idx="155">
                  <c:v>147</c:v>
                </c:pt>
                <c:pt idx="156">
                  <c:v>148</c:v>
                </c:pt>
                <c:pt idx="157">
                  <c:v>153</c:v>
                </c:pt>
                <c:pt idx="158">
                  <c:v>153</c:v>
                </c:pt>
                <c:pt idx="159">
                  <c:v>141</c:v>
                </c:pt>
                <c:pt idx="160">
                  <c:v>144</c:v>
                </c:pt>
                <c:pt idx="161">
                  <c:v>146</c:v>
                </c:pt>
                <c:pt idx="162">
                  <c:v>156</c:v>
                </c:pt>
                <c:pt idx="163">
                  <c:v>161</c:v>
                </c:pt>
                <c:pt idx="164">
                  <c:v>175</c:v>
                </c:pt>
                <c:pt idx="165">
                  <c:v>176</c:v>
                </c:pt>
                <c:pt idx="166">
                  <c:v>169</c:v>
                </c:pt>
                <c:pt idx="167">
                  <c:v>162</c:v>
                </c:pt>
                <c:pt idx="168">
                  <c:v>151</c:v>
                </c:pt>
                <c:pt idx="169">
                  <c:v>142</c:v>
                </c:pt>
                <c:pt idx="170">
                  <c:v>151</c:v>
                </c:pt>
                <c:pt idx="171">
                  <c:v>161</c:v>
                </c:pt>
                <c:pt idx="172">
                  <c:v>161</c:v>
                </c:pt>
                <c:pt idx="173">
                  <c:v>170</c:v>
                </c:pt>
                <c:pt idx="174">
                  <c:v>180</c:v>
                </c:pt>
                <c:pt idx="175">
                  <c:v>191</c:v>
                </c:pt>
                <c:pt idx="176">
                  <c:v>197</c:v>
                </c:pt>
                <c:pt idx="177">
                  <c:v>204</c:v>
                </c:pt>
                <c:pt idx="178">
                  <c:v>201</c:v>
                </c:pt>
                <c:pt idx="179">
                  <c:v>210</c:v>
                </c:pt>
                <c:pt idx="180">
                  <c:v>221</c:v>
                </c:pt>
                <c:pt idx="181">
                  <c:v>229</c:v>
                </c:pt>
                <c:pt idx="182">
                  <c:v>235</c:v>
                </c:pt>
                <c:pt idx="183">
                  <c:v>240</c:v>
                </c:pt>
                <c:pt idx="184">
                  <c:v>247</c:v>
                </c:pt>
                <c:pt idx="185">
                  <c:v>250</c:v>
                </c:pt>
                <c:pt idx="186">
                  <c:v>255</c:v>
                </c:pt>
                <c:pt idx="187">
                  <c:v>259</c:v>
                </c:pt>
                <c:pt idx="188">
                  <c:v>266</c:v>
                </c:pt>
                <c:pt idx="189">
                  <c:v>271</c:v>
                </c:pt>
                <c:pt idx="190">
                  <c:v>271</c:v>
                </c:pt>
                <c:pt idx="191">
                  <c:v>274</c:v>
                </c:pt>
                <c:pt idx="192">
                  <c:v>286</c:v>
                </c:pt>
                <c:pt idx="193">
                  <c:v>270</c:v>
                </c:pt>
                <c:pt idx="194">
                  <c:v>281</c:v>
                </c:pt>
                <c:pt idx="195">
                  <c:v>289</c:v>
                </c:pt>
                <c:pt idx="196">
                  <c:v>302</c:v>
                </c:pt>
                <c:pt idx="197">
                  <c:v>309</c:v>
                </c:pt>
                <c:pt idx="198">
                  <c:v>317</c:v>
                </c:pt>
                <c:pt idx="199">
                  <c:v>326</c:v>
                </c:pt>
                <c:pt idx="200">
                  <c:v>320</c:v>
                </c:pt>
                <c:pt idx="201">
                  <c:v>323</c:v>
                </c:pt>
                <c:pt idx="202">
                  <c:v>314</c:v>
                </c:pt>
                <c:pt idx="203">
                  <c:v>312</c:v>
                </c:pt>
                <c:pt idx="204">
                  <c:v>320</c:v>
                </c:pt>
                <c:pt idx="205">
                  <c:v>324</c:v>
                </c:pt>
                <c:pt idx="206">
                  <c:v>293</c:v>
                </c:pt>
                <c:pt idx="207">
                  <c:v>310</c:v>
                </c:pt>
                <c:pt idx="208">
                  <c:v>328</c:v>
                </c:pt>
                <c:pt idx="209">
                  <c:v>307</c:v>
                </c:pt>
                <c:pt idx="210">
                  <c:v>258</c:v>
                </c:pt>
                <c:pt idx="211">
                  <c:v>278</c:v>
                </c:pt>
                <c:pt idx="212">
                  <c:v>300</c:v>
                </c:pt>
                <c:pt idx="213">
                  <c:v>325</c:v>
                </c:pt>
                <c:pt idx="214">
                  <c:v>339</c:v>
                </c:pt>
                <c:pt idx="215">
                  <c:v>348</c:v>
                </c:pt>
                <c:pt idx="216">
                  <c:v>331</c:v>
                </c:pt>
                <c:pt idx="217">
                  <c:v>328</c:v>
                </c:pt>
                <c:pt idx="218">
                  <c:v>338</c:v>
                </c:pt>
                <c:pt idx="219">
                  <c:v>344</c:v>
                </c:pt>
                <c:pt idx="220">
                  <c:v>349</c:v>
                </c:pt>
                <c:pt idx="221">
                  <c:v>362</c:v>
                </c:pt>
                <c:pt idx="222">
                  <c:v>382</c:v>
                </c:pt>
                <c:pt idx="223">
                  <c:v>392</c:v>
                </c:pt>
                <c:pt idx="224">
                  <c:v>411</c:v>
                </c:pt>
                <c:pt idx="225">
                  <c:v>430</c:v>
                </c:pt>
                <c:pt idx="226">
                  <c:v>446</c:v>
                </c:pt>
                <c:pt idx="227">
                  <c:v>460</c:v>
                </c:pt>
                <c:pt idx="228">
                  <c:v>481</c:v>
                </c:pt>
                <c:pt idx="229">
                  <c:v>496</c:v>
                </c:pt>
                <c:pt idx="230">
                  <c:v>518</c:v>
                </c:pt>
                <c:pt idx="231">
                  <c:v>529</c:v>
                </c:pt>
                <c:pt idx="232">
                  <c:v>540</c:v>
                </c:pt>
                <c:pt idx="233">
                  <c:v>544</c:v>
                </c:pt>
                <c:pt idx="234">
                  <c:v>533</c:v>
                </c:pt>
                <c:pt idx="235">
                  <c:v>523</c:v>
                </c:pt>
                <c:pt idx="236">
                  <c:v>550</c:v>
                </c:pt>
                <c:pt idx="237">
                  <c:v>546</c:v>
                </c:pt>
                <c:pt idx="238">
                  <c:v>563</c:v>
                </c:pt>
                <c:pt idx="239">
                  <c:v>576</c:v>
                </c:pt>
                <c:pt idx="240">
                  <c:v>581</c:v>
                </c:pt>
                <c:pt idx="241">
                  <c:v>598</c:v>
                </c:pt>
                <c:pt idx="242">
                  <c:v>604</c:v>
                </c:pt>
                <c:pt idx="243">
                  <c:v>610</c:v>
                </c:pt>
                <c:pt idx="244">
                  <c:v>609</c:v>
                </c:pt>
                <c:pt idx="245">
                  <c:v>617</c:v>
                </c:pt>
                <c:pt idx="246">
                  <c:v>609</c:v>
                </c:pt>
                <c:pt idx="247">
                  <c:v>621</c:v>
                </c:pt>
                <c:pt idx="248">
                  <c:v>633</c:v>
                </c:pt>
                <c:pt idx="249">
                  <c:v>640</c:v>
                </c:pt>
                <c:pt idx="250">
                  <c:v>650</c:v>
                </c:pt>
                <c:pt idx="251">
                  <c:v>660</c:v>
                </c:pt>
                <c:pt idx="252">
                  <c:v>666</c:v>
                </c:pt>
                <c:pt idx="253">
                  <c:v>672</c:v>
                </c:pt>
                <c:pt idx="254">
                  <c:v>671</c:v>
                </c:pt>
                <c:pt idx="255">
                  <c:v>660</c:v>
                </c:pt>
                <c:pt idx="256">
                  <c:v>651</c:v>
                </c:pt>
                <c:pt idx="257">
                  <c:v>664</c:v>
                </c:pt>
                <c:pt idx="258">
                  <c:v>596</c:v>
                </c:pt>
                <c:pt idx="259">
                  <c:v>613</c:v>
                </c:pt>
                <c:pt idx="260">
                  <c:v>646</c:v>
                </c:pt>
                <c:pt idx="261">
                  <c:v>631</c:v>
                </c:pt>
                <c:pt idx="262">
                  <c:v>643</c:v>
                </c:pt>
                <c:pt idx="263">
                  <c:v>656</c:v>
                </c:pt>
                <c:pt idx="264">
                  <c:v>669</c:v>
                </c:pt>
                <c:pt idx="265">
                  <c:v>685</c:v>
                </c:pt>
                <c:pt idx="266">
                  <c:v>647</c:v>
                </c:pt>
                <c:pt idx="267">
                  <c:v>596</c:v>
                </c:pt>
                <c:pt idx="268">
                  <c:v>624</c:v>
                </c:pt>
                <c:pt idx="269">
                  <c:v>613</c:v>
                </c:pt>
                <c:pt idx="270">
                  <c:v>631</c:v>
                </c:pt>
                <c:pt idx="271">
                  <c:v>561</c:v>
                </c:pt>
                <c:pt idx="272">
                  <c:v>554</c:v>
                </c:pt>
                <c:pt idx="273">
                  <c:v>530</c:v>
                </c:pt>
                <c:pt idx="274">
                  <c:v>517</c:v>
                </c:pt>
                <c:pt idx="275">
                  <c:v>531</c:v>
                </c:pt>
                <c:pt idx="276">
                  <c:v>545</c:v>
                </c:pt>
                <c:pt idx="277">
                  <c:v>564</c:v>
                </c:pt>
                <c:pt idx="278">
                  <c:v>570</c:v>
                </c:pt>
                <c:pt idx="279">
                  <c:v>572</c:v>
                </c:pt>
                <c:pt idx="280">
                  <c:v>576</c:v>
                </c:pt>
                <c:pt idx="281">
                  <c:v>579</c:v>
                </c:pt>
                <c:pt idx="282">
                  <c:v>582</c:v>
                </c:pt>
                <c:pt idx="283">
                  <c:v>594</c:v>
                </c:pt>
                <c:pt idx="284">
                  <c:v>601</c:v>
                </c:pt>
                <c:pt idx="285">
                  <c:v>603</c:v>
                </c:pt>
                <c:pt idx="286">
                  <c:v>607</c:v>
                </c:pt>
                <c:pt idx="287">
                  <c:v>611</c:v>
                </c:pt>
                <c:pt idx="288">
                  <c:v>619</c:v>
                </c:pt>
                <c:pt idx="289">
                  <c:v>628</c:v>
                </c:pt>
                <c:pt idx="290">
                  <c:v>632</c:v>
                </c:pt>
                <c:pt idx="291">
                  <c:v>633</c:v>
                </c:pt>
                <c:pt idx="292">
                  <c:v>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8A-49D8-9B09-D0D12857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002296"/>
        <c:axId val="526000984"/>
      </c:scatterChart>
      <c:valAx>
        <c:axId val="52600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Streamflow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0984"/>
        <c:crosses val="autoZero"/>
        <c:crossBetween val="midCat"/>
      </c:valAx>
      <c:valAx>
        <c:axId val="52600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Specific Conductance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0.231300306211723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02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42862</xdr:colOff>
      <xdr:row>27</xdr:row>
      <xdr:rowOff>4761</xdr:rowOff>
    </xdr:from>
    <xdr:to>
      <xdr:col>26</xdr:col>
      <xdr:colOff>133350</xdr:colOff>
      <xdr:row>45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5D8357-1579-48E8-BC39-4810AE0D6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85725</xdr:colOff>
      <xdr:row>27</xdr:row>
      <xdr:rowOff>42862</xdr:rowOff>
    </xdr:from>
    <xdr:to>
      <xdr:col>35</xdr:col>
      <xdr:colOff>390525</xdr:colOff>
      <xdr:row>45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A4CCB3-D876-4459-952D-4E29EDDFF7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485775</xdr:colOff>
      <xdr:row>46</xdr:row>
      <xdr:rowOff>76200</xdr:rowOff>
    </xdr:from>
    <xdr:to>
      <xdr:col>35</xdr:col>
      <xdr:colOff>257175</xdr:colOff>
      <xdr:row>64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8B13543-E45F-4572-A539-435DE5DAB5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66675</xdr:colOff>
      <xdr:row>46</xdr:row>
      <xdr:rowOff>28575</xdr:rowOff>
    </xdr:from>
    <xdr:to>
      <xdr:col>26</xdr:col>
      <xdr:colOff>157163</xdr:colOff>
      <xdr:row>64</xdr:row>
      <xdr:rowOff>61914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1D96A81-8804-425B-B15B-CBDBBC8C91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57150</xdr:colOff>
      <xdr:row>65</xdr:row>
      <xdr:rowOff>19050</xdr:rowOff>
    </xdr:from>
    <xdr:to>
      <xdr:col>26</xdr:col>
      <xdr:colOff>147638</xdr:colOff>
      <xdr:row>83</xdr:row>
      <xdr:rowOff>52389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82A5A0C-4FB7-4C7B-8BC6-E868A9A74B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504825</xdr:colOff>
      <xdr:row>65</xdr:row>
      <xdr:rowOff>66675</xdr:rowOff>
    </xdr:from>
    <xdr:to>
      <xdr:col>35</xdr:col>
      <xdr:colOff>276225</xdr:colOff>
      <xdr:row>83</xdr:row>
      <xdr:rowOff>66675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2D80E44-EC0E-4559-9EE6-D9CAF8E85D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514350</xdr:colOff>
      <xdr:row>84</xdr:row>
      <xdr:rowOff>123825</xdr:rowOff>
    </xdr:from>
    <xdr:to>
      <xdr:col>26</xdr:col>
      <xdr:colOff>71438</xdr:colOff>
      <xdr:row>103</xdr:row>
      <xdr:rowOff>4764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5902800-2476-4437-AE97-827A9404BE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42862</xdr:colOff>
      <xdr:row>27</xdr:row>
      <xdr:rowOff>4761</xdr:rowOff>
    </xdr:from>
    <xdr:to>
      <xdr:col>26</xdr:col>
      <xdr:colOff>133350</xdr:colOff>
      <xdr:row>45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6DE3E3-DC2E-4F07-9E28-7C097B454C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47625</xdr:colOff>
      <xdr:row>28</xdr:row>
      <xdr:rowOff>14287</xdr:rowOff>
    </xdr:from>
    <xdr:to>
      <xdr:col>35</xdr:col>
      <xdr:colOff>352425</xdr:colOff>
      <xdr:row>46</xdr:row>
      <xdr:rowOff>14287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1EAB1A6-CBD0-49CA-8C0B-D055DEE86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485775</xdr:colOff>
      <xdr:row>46</xdr:row>
      <xdr:rowOff>76200</xdr:rowOff>
    </xdr:from>
    <xdr:to>
      <xdr:col>35</xdr:col>
      <xdr:colOff>257175</xdr:colOff>
      <xdr:row>64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32FB07F-581B-4C05-A82B-DBAEF78326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66675</xdr:colOff>
      <xdr:row>46</xdr:row>
      <xdr:rowOff>28575</xdr:rowOff>
    </xdr:from>
    <xdr:to>
      <xdr:col>26</xdr:col>
      <xdr:colOff>157163</xdr:colOff>
      <xdr:row>64</xdr:row>
      <xdr:rowOff>61914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F0147F3-A985-45D4-968C-BB2D27F76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57150</xdr:colOff>
      <xdr:row>65</xdr:row>
      <xdr:rowOff>19050</xdr:rowOff>
    </xdr:from>
    <xdr:to>
      <xdr:col>26</xdr:col>
      <xdr:colOff>147638</xdr:colOff>
      <xdr:row>83</xdr:row>
      <xdr:rowOff>52389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B3B297F-AB96-4B30-A091-3ECB866EDA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504825</xdr:colOff>
      <xdr:row>65</xdr:row>
      <xdr:rowOff>66675</xdr:rowOff>
    </xdr:from>
    <xdr:to>
      <xdr:col>35</xdr:col>
      <xdr:colOff>276225</xdr:colOff>
      <xdr:row>83</xdr:row>
      <xdr:rowOff>66675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41740BB-1C41-4BDF-A598-C73D897F1E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514350</xdr:colOff>
      <xdr:row>84</xdr:row>
      <xdr:rowOff>123825</xdr:rowOff>
    </xdr:from>
    <xdr:to>
      <xdr:col>26</xdr:col>
      <xdr:colOff>71438</xdr:colOff>
      <xdr:row>103</xdr:row>
      <xdr:rowOff>4764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8BF6805-FCC7-4700-9620-4C3980DFE4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452437</xdr:colOff>
      <xdr:row>6</xdr:row>
      <xdr:rowOff>100012</xdr:rowOff>
    </xdr:from>
    <xdr:to>
      <xdr:col>30</xdr:col>
      <xdr:colOff>304800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BDE01B-92BE-45E4-B5EA-6BA06F1C13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347661</xdr:colOff>
      <xdr:row>5</xdr:row>
      <xdr:rowOff>42862</xdr:rowOff>
    </xdr:from>
    <xdr:to>
      <xdr:col>21</xdr:col>
      <xdr:colOff>257174</xdr:colOff>
      <xdr:row>28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D6A84F-1442-414E-8239-393CEE1FC0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0.20231</cdr:x>
      <cdr:y>0.14906</cdr:y>
    </cdr:from>
    <cdr:to>
      <cdr:x>0.91908</cdr:x>
      <cdr:y>0.80318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6739B2CA-1E44-4E2B-AE32-A852812FD9E9}"/>
            </a:ext>
          </a:extLst>
        </cdr:cNvPr>
        <cdr:cNvCxnSpPr/>
      </cdr:nvCxnSpPr>
      <cdr:spPr>
        <a:xfrm xmlns:a="http://schemas.openxmlformats.org/drawingml/2006/main" flipV="1">
          <a:off x="833438" y="490538"/>
          <a:ext cx="2952750" cy="21526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0.28615</cdr:x>
      <cdr:y>0.73819</cdr:y>
    </cdr:from>
    <cdr:to>
      <cdr:x>0.71284</cdr:x>
      <cdr:y>0.80297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640585D-18B7-40D1-8321-0EC31D2102BF}"/>
            </a:ext>
          </a:extLst>
        </cdr:cNvPr>
        <cdr:cNvSpPr txBox="1"/>
      </cdr:nvSpPr>
      <cdr:spPr>
        <a:xfrm xmlns:a="http://schemas.openxmlformats.org/drawingml/2006/main">
          <a:off x="1347789" y="2605088"/>
          <a:ext cx="200977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i="1"/>
            <a:t>Animas    &gt;  San Juan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20</xdr:row>
      <xdr:rowOff>104775</xdr:rowOff>
    </xdr:from>
    <xdr:to>
      <xdr:col>5</xdr:col>
      <xdr:colOff>200025</xdr:colOff>
      <xdr:row>40</xdr:row>
      <xdr:rowOff>85724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D966B01-52C5-4B92-AEF3-D2A6305F58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576262</xdr:colOff>
      <xdr:row>18</xdr:row>
      <xdr:rowOff>28575</xdr:rowOff>
    </xdr:from>
    <xdr:to>
      <xdr:col>14</xdr:col>
      <xdr:colOff>261937</xdr:colOff>
      <xdr:row>35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CCD625-7095-434D-AB77-0CBEAEC2AF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0.12955</cdr:x>
      <cdr:y>0.73077</cdr:y>
    </cdr:from>
    <cdr:to>
      <cdr:x>0.94534</cdr:x>
      <cdr:y>0.80178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9AF914F-7BBA-4A01-8E59-7DD3252E83AC}"/>
            </a:ext>
          </a:extLst>
        </cdr:cNvPr>
        <cdr:cNvSpPr txBox="1"/>
      </cdr:nvSpPr>
      <cdr:spPr>
        <a:xfrm xmlns:a="http://schemas.openxmlformats.org/drawingml/2006/main">
          <a:off x="609600" y="2352675"/>
          <a:ext cx="383857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                              </a:t>
          </a:r>
          <a:r>
            <a:rPr lang="en-US" sz="1100" b="1" i="1"/>
            <a:t>Animas                    &gt;                    San Juan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0.08786</cdr:x>
      <cdr:y>0.79283</cdr:y>
    </cdr:from>
    <cdr:to>
      <cdr:x>0.75279</cdr:x>
      <cdr:y>0.87153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3DC948E-56C9-41F5-A590-497B8387D84C}"/>
            </a:ext>
          </a:extLst>
        </cdr:cNvPr>
        <cdr:cNvSpPr txBox="1"/>
      </cdr:nvSpPr>
      <cdr:spPr>
        <a:xfrm xmlns:a="http://schemas.openxmlformats.org/drawingml/2006/main">
          <a:off x="415083" y="2205098"/>
          <a:ext cx="3141395" cy="2188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                              </a:t>
          </a:r>
          <a:r>
            <a:rPr lang="en-US" sz="1100" b="1" i="1"/>
            <a:t>Animas   &gt;    San Juan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sepa-my.sharepoint.com/Priv/AnimasRiver/ARP_ANALYTICS/Empirical%20Analyses/GKM%20Treatment%20and%20Site%20Related/Working%20Treatment%20Data_Feb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Mass Contractor Numbers"/>
      <sheetName val="Original Data"/>
      <sheetName val="Pounds Removed"/>
      <sheetName val="Daily Mass Contractors"/>
      <sheetName val="Original Conc"/>
      <sheetName val="Summary of Mass IN_OUT Cement"/>
      <sheetName val="Summary of Mass IN_OUT A72"/>
      <sheetName val="SUMMARY MASS"/>
      <sheetName val="Total MASS Into Facility"/>
      <sheetName val="Total MASS Out of Facility"/>
      <sheetName val="Dissolved MASS Out of Facility"/>
      <sheetName val="Dissolve MASS Into Facility"/>
      <sheetName val="pH"/>
      <sheetName val="Processed Conc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E5">
            <v>3.5</v>
          </cell>
        </row>
        <row r="6">
          <cell r="E6">
            <v>5.5</v>
          </cell>
        </row>
        <row r="7">
          <cell r="E7">
            <v>7.3</v>
          </cell>
        </row>
        <row r="8">
          <cell r="E8">
            <v>7.8</v>
          </cell>
        </row>
        <row r="9">
          <cell r="E9">
            <v>7.5</v>
          </cell>
        </row>
        <row r="10">
          <cell r="E10">
            <v>7.3</v>
          </cell>
        </row>
        <row r="11">
          <cell r="E11">
            <v>7.5</v>
          </cell>
        </row>
        <row r="12">
          <cell r="E12">
            <v>7.6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68"/>
  <sheetViews>
    <sheetView topLeftCell="O1" workbookViewId="0">
      <pane ySplit="1575" topLeftCell="A61" activePane="bottomLeft"/>
      <selection activeCell="H1" sqref="H1"/>
      <selection pane="bottomLeft" activeCell="W26" sqref="W26"/>
    </sheetView>
  </sheetViews>
  <sheetFormatPr defaultRowHeight="12" x14ac:dyDescent="0.2"/>
  <cols>
    <col min="3" max="3" width="19.83203125" style="1" customWidth="1"/>
    <col min="4" max="4" width="12.5" style="1" customWidth="1"/>
    <col min="5" max="11" width="9.33203125" style="1"/>
    <col min="12" max="12" width="7.83203125" style="1" customWidth="1"/>
    <col min="13" max="16" width="9.33203125" style="1"/>
  </cols>
  <sheetData>
    <row r="1" spans="1:24" s="4" customFormat="1" ht="18.75" x14ac:dyDescent="0.3">
      <c r="A1" s="4" t="s">
        <v>30</v>
      </c>
      <c r="C1" s="5"/>
      <c r="D1" s="5" t="s">
        <v>62</v>
      </c>
      <c r="E1" s="5"/>
      <c r="F1" s="5"/>
      <c r="G1" s="5"/>
      <c r="H1" s="8" t="s">
        <v>63</v>
      </c>
      <c r="I1" s="5"/>
      <c r="J1" s="5"/>
      <c r="K1" s="5"/>
      <c r="L1" s="5"/>
      <c r="M1" s="5"/>
      <c r="N1" s="5"/>
      <c r="O1" s="5"/>
      <c r="P1" s="5"/>
    </row>
    <row r="3" spans="1:24" ht="36" x14ac:dyDescent="0.2">
      <c r="A3" t="s">
        <v>15</v>
      </c>
      <c r="B3" t="s">
        <v>18</v>
      </c>
      <c r="C3" s="1" t="s">
        <v>17</v>
      </c>
      <c r="D3" s="6" t="s">
        <v>31</v>
      </c>
      <c r="E3" s="3" t="s">
        <v>19</v>
      </c>
      <c r="F3" s="3" t="s">
        <v>20</v>
      </c>
      <c r="G3" s="6" t="s">
        <v>21</v>
      </c>
      <c r="H3" s="3" t="s">
        <v>22</v>
      </c>
      <c r="I3" s="3" t="s">
        <v>24</v>
      </c>
      <c r="J3" s="3" t="s">
        <v>23</v>
      </c>
      <c r="K3" s="6" t="s">
        <v>25</v>
      </c>
      <c r="L3" s="3" t="s">
        <v>26</v>
      </c>
      <c r="M3" s="3" t="s">
        <v>27</v>
      </c>
      <c r="N3" s="6" t="s">
        <v>29</v>
      </c>
      <c r="O3" s="3" t="s">
        <v>28</v>
      </c>
      <c r="P3" s="6" t="s">
        <v>61</v>
      </c>
      <c r="Q3" s="3" t="s">
        <v>46</v>
      </c>
    </row>
    <row r="4" spans="1:24" x14ac:dyDescent="0.2">
      <c r="A4" t="s">
        <v>16</v>
      </c>
      <c r="B4">
        <v>9361500</v>
      </c>
      <c r="C4" s="2">
        <v>42736</v>
      </c>
      <c r="D4" s="20">
        <v>3.2</v>
      </c>
      <c r="E4" s="19"/>
      <c r="F4" s="31"/>
      <c r="G4" s="20">
        <v>8.3000000000000007</v>
      </c>
      <c r="H4" s="1">
        <v>300</v>
      </c>
      <c r="I4" s="19"/>
      <c r="J4" s="19"/>
      <c r="K4" s="28">
        <v>647</v>
      </c>
      <c r="L4" s="19"/>
      <c r="M4" s="19"/>
      <c r="N4" s="20"/>
      <c r="O4" s="19"/>
      <c r="P4" s="20">
        <v>18.8</v>
      </c>
      <c r="V4" s="1" t="s">
        <v>44</v>
      </c>
      <c r="W4" s="1" t="s">
        <v>25</v>
      </c>
      <c r="X4" s="1" t="s">
        <v>45</v>
      </c>
    </row>
    <row r="5" spans="1:24" x14ac:dyDescent="0.2">
      <c r="A5" t="s">
        <v>16</v>
      </c>
      <c r="B5">
        <v>9361500</v>
      </c>
      <c r="C5" s="2">
        <v>42737</v>
      </c>
      <c r="D5" s="20">
        <v>3.6</v>
      </c>
      <c r="E5" s="19"/>
      <c r="F5" s="31"/>
      <c r="G5" s="20">
        <v>8.3000000000000007</v>
      </c>
      <c r="H5" s="1">
        <v>305</v>
      </c>
      <c r="I5" s="19"/>
      <c r="J5" s="19"/>
      <c r="K5" s="28">
        <v>645</v>
      </c>
      <c r="L5" s="19"/>
      <c r="M5" s="19"/>
      <c r="N5" s="20"/>
      <c r="O5" s="19"/>
      <c r="P5" s="20">
        <v>18.5</v>
      </c>
      <c r="U5" s="1" t="s">
        <v>32</v>
      </c>
    </row>
    <row r="6" spans="1:24" x14ac:dyDescent="0.2">
      <c r="A6" t="s">
        <v>16</v>
      </c>
      <c r="B6">
        <v>9361500</v>
      </c>
      <c r="C6" s="2">
        <v>42738</v>
      </c>
      <c r="D6" s="20">
        <v>3.6</v>
      </c>
      <c r="E6" s="19"/>
      <c r="F6" s="31"/>
      <c r="G6" s="20">
        <v>8.3000000000000007</v>
      </c>
      <c r="H6" s="1">
        <v>307</v>
      </c>
      <c r="I6" s="19"/>
      <c r="J6" s="19"/>
      <c r="K6" s="28">
        <v>637</v>
      </c>
      <c r="L6" s="19"/>
      <c r="M6" s="19"/>
      <c r="N6" s="20"/>
      <c r="O6" s="19"/>
      <c r="P6" s="20">
        <v>17.399999999999999</v>
      </c>
      <c r="U6" s="1" t="s">
        <v>33</v>
      </c>
    </row>
    <row r="7" spans="1:24" x14ac:dyDescent="0.2">
      <c r="A7" t="s">
        <v>16</v>
      </c>
      <c r="B7">
        <v>9361500</v>
      </c>
      <c r="C7" s="2">
        <v>42739</v>
      </c>
      <c r="D7" s="20">
        <v>3.5</v>
      </c>
      <c r="E7" s="19"/>
      <c r="F7" s="31"/>
      <c r="G7" s="20">
        <v>8.3000000000000007</v>
      </c>
      <c r="H7" s="1">
        <v>304</v>
      </c>
      <c r="I7" s="19"/>
      <c r="J7" s="19"/>
      <c r="K7" s="28">
        <v>636</v>
      </c>
      <c r="L7" s="19"/>
      <c r="M7" s="19"/>
      <c r="N7" s="20"/>
      <c r="O7" s="19"/>
      <c r="P7" s="20">
        <v>14.5</v>
      </c>
      <c r="U7" s="1" t="s">
        <v>34</v>
      </c>
    </row>
    <row r="8" spans="1:24" x14ac:dyDescent="0.2">
      <c r="A8" t="s">
        <v>16</v>
      </c>
      <c r="B8">
        <v>9361500</v>
      </c>
      <c r="C8" s="2">
        <v>42740</v>
      </c>
      <c r="D8" s="20">
        <v>4.3</v>
      </c>
      <c r="E8" s="19"/>
      <c r="F8" s="31"/>
      <c r="G8" s="20">
        <v>8.3000000000000007</v>
      </c>
      <c r="H8" s="1">
        <v>322</v>
      </c>
      <c r="I8" s="19"/>
      <c r="J8" s="19"/>
      <c r="K8" s="28">
        <v>644</v>
      </c>
      <c r="L8" s="19"/>
      <c r="M8" s="19"/>
      <c r="N8" s="20"/>
      <c r="O8" s="19"/>
      <c r="P8" s="20">
        <v>111</v>
      </c>
      <c r="U8" s="1" t="s">
        <v>35</v>
      </c>
    </row>
    <row r="9" spans="1:24" x14ac:dyDescent="0.2">
      <c r="A9" t="s">
        <v>16</v>
      </c>
      <c r="B9">
        <v>9361500</v>
      </c>
      <c r="C9" s="2">
        <v>42741</v>
      </c>
      <c r="D9" s="20">
        <v>2.2999999999999998</v>
      </c>
      <c r="E9" s="19"/>
      <c r="F9" s="31"/>
      <c r="G9" s="20">
        <v>8.3000000000000007</v>
      </c>
      <c r="H9" s="1">
        <v>429</v>
      </c>
      <c r="I9" s="19"/>
      <c r="J9" s="19"/>
      <c r="K9" s="28">
        <v>612</v>
      </c>
      <c r="L9" s="19"/>
      <c r="M9" s="19"/>
      <c r="N9" s="20"/>
      <c r="O9" s="19"/>
      <c r="P9" s="20">
        <v>687</v>
      </c>
      <c r="U9" s="1" t="s">
        <v>36</v>
      </c>
    </row>
    <row r="10" spans="1:24" x14ac:dyDescent="0.2">
      <c r="A10" t="s">
        <v>16</v>
      </c>
      <c r="B10">
        <v>9361500</v>
      </c>
      <c r="C10" s="2">
        <v>42742</v>
      </c>
      <c r="D10" s="20"/>
      <c r="E10" s="19"/>
      <c r="F10" s="31"/>
      <c r="G10" s="20"/>
      <c r="H10" s="1">
        <v>315</v>
      </c>
      <c r="I10" s="19"/>
      <c r="J10" s="19"/>
      <c r="K10" s="28"/>
      <c r="L10" s="19"/>
      <c r="M10" s="19"/>
      <c r="N10" s="20"/>
      <c r="O10" s="19"/>
      <c r="P10" s="20">
        <v>149</v>
      </c>
      <c r="U10" s="1" t="s">
        <v>37</v>
      </c>
    </row>
    <row r="11" spans="1:24" x14ac:dyDescent="0.2">
      <c r="A11" t="s">
        <v>16</v>
      </c>
      <c r="B11">
        <v>9361500</v>
      </c>
      <c r="C11" s="2">
        <v>42743</v>
      </c>
      <c r="D11" s="20">
        <v>1.8</v>
      </c>
      <c r="E11" s="19"/>
      <c r="F11" s="31"/>
      <c r="G11" s="20">
        <v>8.3000000000000007</v>
      </c>
      <c r="H11" s="1">
        <v>280</v>
      </c>
      <c r="I11" s="19"/>
      <c r="J11" s="19"/>
      <c r="K11" s="28">
        <v>645</v>
      </c>
      <c r="L11" s="19"/>
      <c r="M11" s="19"/>
      <c r="N11" s="20"/>
      <c r="O11" s="19"/>
      <c r="P11" s="20">
        <v>34</v>
      </c>
      <c r="U11" s="1" t="s">
        <v>38</v>
      </c>
    </row>
    <row r="12" spans="1:24" x14ac:dyDescent="0.2">
      <c r="A12" t="s">
        <v>16</v>
      </c>
      <c r="B12">
        <v>9361500</v>
      </c>
      <c r="C12" s="2">
        <v>42744</v>
      </c>
      <c r="D12" s="20">
        <v>2.6</v>
      </c>
      <c r="E12" s="19"/>
      <c r="F12" s="31"/>
      <c r="G12" s="20">
        <v>8.3000000000000007</v>
      </c>
      <c r="H12" s="1">
        <v>302</v>
      </c>
      <c r="I12" s="19"/>
      <c r="J12" s="19"/>
      <c r="K12" s="28">
        <v>663</v>
      </c>
      <c r="L12" s="19"/>
      <c r="M12" s="19"/>
      <c r="N12" s="20"/>
      <c r="O12" s="19"/>
      <c r="P12" s="20">
        <v>204</v>
      </c>
      <c r="U12" s="1" t="s">
        <v>39</v>
      </c>
    </row>
    <row r="13" spans="1:24" x14ac:dyDescent="0.2">
      <c r="A13" t="s">
        <v>16</v>
      </c>
      <c r="B13">
        <v>9361500</v>
      </c>
      <c r="C13" s="2">
        <v>42745</v>
      </c>
      <c r="D13" s="20">
        <v>3.4</v>
      </c>
      <c r="E13" s="19"/>
      <c r="F13" s="31"/>
      <c r="G13" s="20">
        <v>8.3000000000000007</v>
      </c>
      <c r="H13" s="1">
        <v>468</v>
      </c>
      <c r="I13" s="19"/>
      <c r="J13" s="19"/>
      <c r="K13" s="28">
        <v>622</v>
      </c>
      <c r="L13" s="19"/>
      <c r="M13" s="19"/>
      <c r="N13" s="20"/>
      <c r="O13" s="19"/>
      <c r="P13" s="20">
        <v>319</v>
      </c>
      <c r="U13" s="1" t="s">
        <v>40</v>
      </c>
    </row>
    <row r="14" spans="1:24" x14ac:dyDescent="0.2">
      <c r="A14" t="s">
        <v>16</v>
      </c>
      <c r="B14">
        <v>9361500</v>
      </c>
      <c r="C14" s="2">
        <v>42746</v>
      </c>
      <c r="D14" s="20">
        <v>4.5</v>
      </c>
      <c r="E14" s="19"/>
      <c r="F14" s="31"/>
      <c r="G14" s="20">
        <v>8.1999999999999993</v>
      </c>
      <c r="H14" s="1">
        <v>406</v>
      </c>
      <c r="I14" s="19"/>
      <c r="J14" s="19"/>
      <c r="K14" s="28">
        <v>564</v>
      </c>
      <c r="L14" s="19"/>
      <c r="M14" s="19"/>
      <c r="N14" s="20"/>
      <c r="O14" s="19"/>
      <c r="P14" s="20">
        <v>205</v>
      </c>
      <c r="U14" s="1" t="s">
        <v>41</v>
      </c>
    </row>
    <row r="15" spans="1:24" x14ac:dyDescent="0.2">
      <c r="A15" t="s">
        <v>16</v>
      </c>
      <c r="B15">
        <v>9361500</v>
      </c>
      <c r="C15" s="2">
        <v>42747</v>
      </c>
      <c r="D15" s="20">
        <v>3.8</v>
      </c>
      <c r="E15" s="19"/>
      <c r="F15" s="31"/>
      <c r="G15" s="20">
        <v>8.1999999999999993</v>
      </c>
      <c r="H15" s="1">
        <v>363</v>
      </c>
      <c r="I15" s="19"/>
      <c r="J15" s="19"/>
      <c r="K15" s="28">
        <v>592</v>
      </c>
      <c r="L15" s="19"/>
      <c r="M15" s="19"/>
      <c r="N15" s="20"/>
      <c r="O15" s="19"/>
      <c r="P15" s="20">
        <v>130</v>
      </c>
      <c r="U15" s="1" t="s">
        <v>42</v>
      </c>
    </row>
    <row r="16" spans="1:24" x14ac:dyDescent="0.2">
      <c r="A16" t="s">
        <v>16</v>
      </c>
      <c r="B16">
        <v>9361500</v>
      </c>
      <c r="C16" s="2">
        <v>42748</v>
      </c>
      <c r="D16" s="20">
        <v>3.7</v>
      </c>
      <c r="E16" s="19"/>
      <c r="F16" s="31"/>
      <c r="G16" s="20">
        <v>8.3000000000000007</v>
      </c>
      <c r="H16" s="1">
        <v>335</v>
      </c>
      <c r="I16" s="19"/>
      <c r="J16" s="19"/>
      <c r="K16" s="28">
        <v>618</v>
      </c>
      <c r="L16" s="19"/>
      <c r="M16" s="19"/>
      <c r="N16" s="20"/>
      <c r="O16" s="19"/>
      <c r="P16" s="20">
        <v>52.2</v>
      </c>
      <c r="U16" s="1" t="s">
        <v>43</v>
      </c>
    </row>
    <row r="17" spans="1:16" x14ac:dyDescent="0.2">
      <c r="A17" t="s">
        <v>16</v>
      </c>
      <c r="B17">
        <v>9361500</v>
      </c>
      <c r="C17" s="2">
        <v>42749</v>
      </c>
      <c r="D17" s="20">
        <v>5.5</v>
      </c>
      <c r="E17" s="19"/>
      <c r="F17" s="31"/>
      <c r="G17" s="20">
        <v>8.3000000000000007</v>
      </c>
      <c r="H17" s="1">
        <v>333</v>
      </c>
      <c r="I17" s="19"/>
      <c r="J17" s="19"/>
      <c r="K17" s="28">
        <v>626</v>
      </c>
      <c r="L17" s="19"/>
      <c r="M17" s="19"/>
      <c r="N17" s="20"/>
      <c r="O17" s="19"/>
      <c r="P17" s="20">
        <v>43.6</v>
      </c>
    </row>
    <row r="18" spans="1:16" x14ac:dyDescent="0.2">
      <c r="A18" t="s">
        <v>16</v>
      </c>
      <c r="B18">
        <v>9361500</v>
      </c>
      <c r="C18" s="2">
        <v>42750</v>
      </c>
      <c r="D18" s="20">
        <v>6.4</v>
      </c>
      <c r="E18" s="19"/>
      <c r="F18" s="31"/>
      <c r="G18" s="20">
        <v>8.3000000000000007</v>
      </c>
      <c r="H18" s="1">
        <v>378</v>
      </c>
      <c r="I18" s="19"/>
      <c r="J18" s="19"/>
      <c r="K18" s="28">
        <v>612</v>
      </c>
      <c r="L18" s="19"/>
      <c r="M18" s="19"/>
      <c r="N18" s="20"/>
      <c r="O18" s="19"/>
      <c r="P18" s="20">
        <v>320</v>
      </c>
    </row>
    <row r="19" spans="1:16" x14ac:dyDescent="0.2">
      <c r="A19" t="s">
        <v>16</v>
      </c>
      <c r="B19">
        <v>9361500</v>
      </c>
      <c r="C19" s="2">
        <v>42751</v>
      </c>
      <c r="D19" s="20">
        <v>5.6</v>
      </c>
      <c r="E19" s="19"/>
      <c r="F19" s="31"/>
      <c r="G19" s="20">
        <v>8.3000000000000007</v>
      </c>
      <c r="H19" s="1">
        <v>360</v>
      </c>
      <c r="I19" s="19"/>
      <c r="J19" s="19"/>
      <c r="K19" s="28">
        <v>610</v>
      </c>
      <c r="L19" s="19"/>
      <c r="M19" s="19"/>
      <c r="N19" s="20"/>
      <c r="O19" s="19"/>
      <c r="P19" s="20">
        <v>376</v>
      </c>
    </row>
    <row r="20" spans="1:16" x14ac:dyDescent="0.2">
      <c r="A20" t="s">
        <v>16</v>
      </c>
      <c r="B20">
        <v>9361500</v>
      </c>
      <c r="C20" s="2">
        <v>42752</v>
      </c>
      <c r="D20" s="20">
        <v>5.2</v>
      </c>
      <c r="E20" s="19"/>
      <c r="F20" s="31"/>
      <c r="G20" s="20">
        <v>8.3000000000000007</v>
      </c>
      <c r="H20" s="1">
        <v>356</v>
      </c>
      <c r="I20" s="19"/>
      <c r="J20" s="19"/>
      <c r="K20" s="28">
        <v>632</v>
      </c>
      <c r="L20" s="19"/>
      <c r="M20" s="19"/>
      <c r="N20" s="20"/>
      <c r="O20" s="19"/>
      <c r="P20" s="20">
        <v>184</v>
      </c>
    </row>
    <row r="21" spans="1:16" x14ac:dyDescent="0.2">
      <c r="A21" t="s">
        <v>16</v>
      </c>
      <c r="B21">
        <v>9361500</v>
      </c>
      <c r="C21" s="2">
        <v>42753</v>
      </c>
      <c r="D21" s="20">
        <v>5.4</v>
      </c>
      <c r="E21" s="19"/>
      <c r="F21" s="31"/>
      <c r="G21" s="20">
        <v>8.3000000000000007</v>
      </c>
      <c r="H21" s="1">
        <v>344</v>
      </c>
      <c r="I21" s="19"/>
      <c r="J21" s="19"/>
      <c r="K21" s="28">
        <v>640</v>
      </c>
      <c r="L21" s="19"/>
      <c r="M21" s="19"/>
      <c r="N21" s="20"/>
      <c r="O21" s="19"/>
      <c r="P21" s="20">
        <v>140</v>
      </c>
    </row>
    <row r="22" spans="1:16" x14ac:dyDescent="0.2">
      <c r="A22" t="s">
        <v>16</v>
      </c>
      <c r="B22">
        <v>9361500</v>
      </c>
      <c r="C22" s="2">
        <v>42754</v>
      </c>
      <c r="D22" s="20">
        <v>3.9</v>
      </c>
      <c r="E22" s="19"/>
      <c r="F22" s="31"/>
      <c r="G22" s="20">
        <v>8.3000000000000007</v>
      </c>
      <c r="H22" s="1">
        <v>324</v>
      </c>
      <c r="I22" s="19"/>
      <c r="J22" s="19"/>
      <c r="K22" s="28">
        <v>640</v>
      </c>
      <c r="L22" s="19"/>
      <c r="M22" s="19"/>
      <c r="N22" s="20"/>
      <c r="O22" s="19"/>
      <c r="P22" s="20">
        <v>68.2</v>
      </c>
    </row>
    <row r="23" spans="1:16" x14ac:dyDescent="0.2">
      <c r="A23" t="s">
        <v>16</v>
      </c>
      <c r="B23">
        <v>9361500</v>
      </c>
      <c r="C23" s="2">
        <v>42755</v>
      </c>
      <c r="D23" s="20"/>
      <c r="E23" s="19"/>
      <c r="F23" s="31"/>
      <c r="G23" s="20"/>
      <c r="H23" s="1">
        <v>314</v>
      </c>
      <c r="I23" s="19"/>
      <c r="J23" s="19"/>
      <c r="K23" s="28"/>
      <c r="L23" s="19"/>
      <c r="M23" s="19"/>
      <c r="N23" s="20"/>
      <c r="O23" s="19"/>
      <c r="P23" s="20"/>
    </row>
    <row r="24" spans="1:16" x14ac:dyDescent="0.2">
      <c r="A24" t="s">
        <v>16</v>
      </c>
      <c r="B24">
        <v>9361500</v>
      </c>
      <c r="C24" s="2">
        <v>42756</v>
      </c>
      <c r="D24" s="20"/>
      <c r="E24" s="19"/>
      <c r="F24" s="31"/>
      <c r="G24" s="20"/>
      <c r="H24" s="1">
        <v>351</v>
      </c>
      <c r="I24" s="19"/>
      <c r="J24" s="19"/>
      <c r="K24" s="28"/>
      <c r="L24" s="19"/>
      <c r="M24" s="19"/>
      <c r="N24" s="20"/>
      <c r="O24" s="19"/>
      <c r="P24" s="20"/>
    </row>
    <row r="25" spans="1:16" x14ac:dyDescent="0.2">
      <c r="A25" t="s">
        <v>16</v>
      </c>
      <c r="B25">
        <v>9361500</v>
      </c>
      <c r="C25" s="2">
        <v>42757</v>
      </c>
      <c r="D25" s="20">
        <v>1.4</v>
      </c>
      <c r="E25" s="19"/>
      <c r="F25" s="31"/>
      <c r="G25" s="20">
        <v>8.3000000000000007</v>
      </c>
      <c r="H25" s="1">
        <v>320</v>
      </c>
      <c r="I25" s="19"/>
      <c r="J25" s="19"/>
      <c r="K25" s="28">
        <v>644</v>
      </c>
      <c r="L25" s="19"/>
      <c r="M25" s="19"/>
      <c r="N25" s="20"/>
      <c r="O25" s="19"/>
      <c r="P25" s="20">
        <v>28.3</v>
      </c>
    </row>
    <row r="26" spans="1:16" x14ac:dyDescent="0.2">
      <c r="A26" t="s">
        <v>16</v>
      </c>
      <c r="B26">
        <v>9361500</v>
      </c>
      <c r="C26" s="2">
        <v>42758</v>
      </c>
      <c r="D26" s="20">
        <v>2.2999999999999998</v>
      </c>
      <c r="E26" s="19"/>
      <c r="F26" s="31"/>
      <c r="G26" s="20">
        <v>8.3000000000000007</v>
      </c>
      <c r="H26" s="1">
        <v>325</v>
      </c>
      <c r="I26" s="19"/>
      <c r="J26" s="19"/>
      <c r="K26" s="28">
        <v>645</v>
      </c>
      <c r="L26" s="19"/>
      <c r="M26" s="19"/>
      <c r="N26" s="20"/>
      <c r="O26" s="19"/>
      <c r="P26" s="20">
        <v>33.200000000000003</v>
      </c>
    </row>
    <row r="27" spans="1:16" x14ac:dyDescent="0.2">
      <c r="A27" t="s">
        <v>16</v>
      </c>
      <c r="B27">
        <v>9361500</v>
      </c>
      <c r="C27" s="2">
        <v>42759</v>
      </c>
      <c r="D27" s="20">
        <v>2.2999999999999998</v>
      </c>
      <c r="E27" s="19"/>
      <c r="F27" s="31"/>
      <c r="G27" s="20">
        <v>8.3000000000000007</v>
      </c>
      <c r="H27" s="1">
        <v>334</v>
      </c>
      <c r="I27" s="19"/>
      <c r="J27" s="19"/>
      <c r="K27" s="28">
        <v>657</v>
      </c>
      <c r="L27" s="19"/>
      <c r="M27" s="19"/>
      <c r="N27" s="20"/>
      <c r="O27" s="19"/>
      <c r="P27" s="20">
        <v>63</v>
      </c>
    </row>
    <row r="28" spans="1:16" x14ac:dyDescent="0.2">
      <c r="A28" t="s">
        <v>16</v>
      </c>
      <c r="B28">
        <v>9361500</v>
      </c>
      <c r="C28" s="2">
        <v>42760</v>
      </c>
      <c r="D28" s="20">
        <v>1.5</v>
      </c>
      <c r="E28" s="19"/>
      <c r="F28" s="31"/>
      <c r="G28" s="20">
        <v>8.3000000000000007</v>
      </c>
      <c r="H28" s="1">
        <v>319</v>
      </c>
      <c r="I28" s="19"/>
      <c r="J28" s="19"/>
      <c r="K28" s="28">
        <v>670</v>
      </c>
      <c r="L28" s="19"/>
      <c r="M28" s="19"/>
      <c r="N28" s="20"/>
      <c r="O28" s="19"/>
      <c r="P28" s="20">
        <v>43.1</v>
      </c>
    </row>
    <row r="29" spans="1:16" x14ac:dyDescent="0.2">
      <c r="A29" t="s">
        <v>16</v>
      </c>
      <c r="B29">
        <v>9361500</v>
      </c>
      <c r="C29" s="2">
        <v>42761</v>
      </c>
      <c r="D29" s="20"/>
      <c r="E29" s="19"/>
      <c r="F29" s="31"/>
      <c r="G29" s="20"/>
      <c r="H29" s="1">
        <v>290</v>
      </c>
      <c r="I29" s="19"/>
      <c r="J29" s="19"/>
      <c r="K29" s="28"/>
      <c r="L29" s="19"/>
      <c r="M29" s="19"/>
      <c r="N29" s="20"/>
      <c r="O29" s="19"/>
      <c r="P29" s="20">
        <v>30.3</v>
      </c>
    </row>
    <row r="30" spans="1:16" x14ac:dyDescent="0.2">
      <c r="A30" t="s">
        <v>16</v>
      </c>
      <c r="B30">
        <v>9361500</v>
      </c>
      <c r="C30" s="2">
        <v>42762</v>
      </c>
      <c r="D30" s="20"/>
      <c r="E30" s="19"/>
      <c r="F30" s="31"/>
      <c r="G30" s="20"/>
      <c r="H30" s="1">
        <v>250</v>
      </c>
      <c r="I30" s="19"/>
      <c r="J30" s="19"/>
      <c r="K30" s="28"/>
      <c r="L30" s="19"/>
      <c r="M30" s="19"/>
      <c r="N30" s="20"/>
      <c r="O30" s="19"/>
      <c r="P30" s="20">
        <v>21.4</v>
      </c>
    </row>
    <row r="31" spans="1:16" x14ac:dyDescent="0.2">
      <c r="A31" t="s">
        <v>16</v>
      </c>
      <c r="B31">
        <v>9361500</v>
      </c>
      <c r="C31" s="2">
        <v>42763</v>
      </c>
      <c r="D31" s="20"/>
      <c r="E31" s="19"/>
      <c r="F31" s="31"/>
      <c r="G31" s="20"/>
      <c r="H31" s="1">
        <v>245</v>
      </c>
      <c r="I31" s="19"/>
      <c r="J31" s="19"/>
      <c r="K31" s="28"/>
      <c r="L31" s="19"/>
      <c r="M31" s="19"/>
      <c r="N31" s="20"/>
      <c r="O31" s="19"/>
      <c r="P31" s="20">
        <v>25.3</v>
      </c>
    </row>
    <row r="32" spans="1:16" x14ac:dyDescent="0.2">
      <c r="A32" t="s">
        <v>16</v>
      </c>
      <c r="B32">
        <v>9361500</v>
      </c>
      <c r="C32" s="2">
        <v>42764</v>
      </c>
      <c r="D32" s="20">
        <v>0.9</v>
      </c>
      <c r="E32" s="19"/>
      <c r="F32" s="31"/>
      <c r="G32" s="20">
        <v>8.3000000000000007</v>
      </c>
      <c r="H32" s="1">
        <v>260</v>
      </c>
      <c r="I32" s="19"/>
      <c r="J32" s="19"/>
      <c r="K32" s="28"/>
      <c r="L32" s="19"/>
      <c r="M32" s="19"/>
      <c r="N32" s="20"/>
      <c r="O32" s="19"/>
      <c r="P32" s="20"/>
    </row>
    <row r="33" spans="1:16" x14ac:dyDescent="0.2">
      <c r="A33" t="s">
        <v>16</v>
      </c>
      <c r="B33">
        <v>9361500</v>
      </c>
      <c r="C33" s="2">
        <v>42765</v>
      </c>
      <c r="D33" s="20">
        <v>1.1000000000000001</v>
      </c>
      <c r="E33" s="19"/>
      <c r="F33" s="31"/>
      <c r="G33" s="20">
        <v>8.3000000000000007</v>
      </c>
      <c r="H33" s="1">
        <v>267</v>
      </c>
      <c r="I33" s="19"/>
      <c r="J33" s="19"/>
      <c r="K33" s="28"/>
      <c r="L33" s="19"/>
      <c r="M33" s="19"/>
      <c r="N33" s="20"/>
      <c r="O33" s="19"/>
      <c r="P33" s="20">
        <v>24.4</v>
      </c>
    </row>
    <row r="34" spans="1:16" x14ac:dyDescent="0.2">
      <c r="A34" t="s">
        <v>16</v>
      </c>
      <c r="B34">
        <v>9361500</v>
      </c>
      <c r="C34" s="2">
        <v>42766</v>
      </c>
      <c r="D34" s="20"/>
      <c r="E34" s="19"/>
      <c r="F34" s="31"/>
      <c r="G34" s="20"/>
      <c r="H34" s="1">
        <v>295</v>
      </c>
      <c r="I34" s="19"/>
      <c r="J34" s="19"/>
      <c r="K34" s="28"/>
      <c r="L34" s="19"/>
      <c r="M34" s="19"/>
      <c r="N34" s="20"/>
      <c r="O34" s="19"/>
      <c r="P34" s="20">
        <v>66.900000000000006</v>
      </c>
    </row>
    <row r="35" spans="1:16" x14ac:dyDescent="0.2">
      <c r="A35" t="s">
        <v>16</v>
      </c>
      <c r="B35">
        <v>9361500</v>
      </c>
      <c r="C35" s="2">
        <v>42767</v>
      </c>
      <c r="D35" s="20"/>
      <c r="E35" s="19"/>
      <c r="F35" s="31"/>
      <c r="G35" s="20"/>
      <c r="H35" s="1">
        <v>314</v>
      </c>
      <c r="I35" s="19"/>
      <c r="J35" s="19"/>
      <c r="K35" s="28"/>
      <c r="L35" s="19"/>
      <c r="M35" s="19"/>
      <c r="N35" s="20"/>
      <c r="O35" s="19"/>
      <c r="P35" s="20"/>
    </row>
    <row r="36" spans="1:16" x14ac:dyDescent="0.2">
      <c r="A36" t="s">
        <v>16</v>
      </c>
      <c r="B36">
        <v>9361500</v>
      </c>
      <c r="C36" s="2">
        <v>42768</v>
      </c>
      <c r="D36" s="20"/>
      <c r="E36" s="19"/>
      <c r="F36" s="31"/>
      <c r="G36" s="20"/>
      <c r="H36" s="1">
        <v>322</v>
      </c>
      <c r="I36" s="19"/>
      <c r="J36" s="19"/>
      <c r="K36" s="28"/>
      <c r="L36" s="19"/>
      <c r="M36" s="19"/>
      <c r="N36" s="20"/>
      <c r="O36" s="19"/>
      <c r="P36" s="20"/>
    </row>
    <row r="37" spans="1:16" x14ac:dyDescent="0.2">
      <c r="A37" t="s">
        <v>16</v>
      </c>
      <c r="B37">
        <v>9361500</v>
      </c>
      <c r="C37" s="2">
        <v>42769</v>
      </c>
      <c r="D37" s="20"/>
      <c r="E37" s="19"/>
      <c r="F37" s="31"/>
      <c r="G37" s="20"/>
      <c r="H37" s="1">
        <v>329</v>
      </c>
      <c r="I37" s="19"/>
      <c r="J37" s="19"/>
      <c r="K37" s="28"/>
      <c r="L37" s="19"/>
      <c r="M37" s="19"/>
      <c r="N37" s="20"/>
      <c r="O37" s="19"/>
      <c r="P37" s="20"/>
    </row>
    <row r="38" spans="1:16" x14ac:dyDescent="0.2">
      <c r="A38" t="s">
        <v>16</v>
      </c>
      <c r="B38">
        <v>9361500</v>
      </c>
      <c r="C38" s="2">
        <v>42770</v>
      </c>
      <c r="D38" s="20"/>
      <c r="E38" s="19"/>
      <c r="F38" s="31"/>
      <c r="G38" s="20"/>
      <c r="H38" s="1">
        <v>328</v>
      </c>
      <c r="I38" s="19"/>
      <c r="J38" s="19"/>
      <c r="K38" s="28"/>
      <c r="L38" s="19"/>
      <c r="M38" s="19"/>
      <c r="N38" s="20"/>
      <c r="O38" s="19"/>
      <c r="P38" s="20"/>
    </row>
    <row r="39" spans="1:16" x14ac:dyDescent="0.2">
      <c r="A39" t="s">
        <v>16</v>
      </c>
      <c r="B39">
        <v>9361500</v>
      </c>
      <c r="C39" s="2">
        <v>42771</v>
      </c>
      <c r="D39" s="20"/>
      <c r="E39" s="19"/>
      <c r="F39" s="31"/>
      <c r="G39" s="20"/>
      <c r="H39" s="1">
        <v>337</v>
      </c>
      <c r="I39" s="19"/>
      <c r="J39" s="19"/>
      <c r="K39" s="28"/>
      <c r="L39" s="19"/>
      <c r="M39" s="19"/>
      <c r="N39" s="20"/>
      <c r="O39" s="19"/>
      <c r="P39" s="20"/>
    </row>
    <row r="40" spans="1:16" x14ac:dyDescent="0.2">
      <c r="A40" t="s">
        <v>16</v>
      </c>
      <c r="B40">
        <v>9361500</v>
      </c>
      <c r="C40" s="2">
        <v>42772</v>
      </c>
      <c r="D40" s="20"/>
      <c r="E40" s="19"/>
      <c r="F40" s="31"/>
      <c r="G40" s="20"/>
      <c r="H40" s="1">
        <v>331</v>
      </c>
      <c r="I40" s="19"/>
      <c r="J40" s="19"/>
      <c r="K40" s="28"/>
      <c r="L40" s="19"/>
      <c r="M40" s="19"/>
      <c r="N40" s="20"/>
      <c r="O40" s="19"/>
      <c r="P40" s="20"/>
    </row>
    <row r="41" spans="1:16" x14ac:dyDescent="0.2">
      <c r="A41" t="s">
        <v>16</v>
      </c>
      <c r="B41">
        <v>9361500</v>
      </c>
      <c r="C41" s="2">
        <v>42773</v>
      </c>
      <c r="D41" s="20"/>
      <c r="E41" s="19"/>
      <c r="F41" s="31"/>
      <c r="G41" s="20"/>
      <c r="H41" s="1">
        <v>346</v>
      </c>
      <c r="I41" s="19"/>
      <c r="J41" s="19"/>
      <c r="K41" s="28"/>
      <c r="L41" s="19"/>
      <c r="M41" s="19"/>
      <c r="N41" s="20"/>
      <c r="O41" s="19"/>
      <c r="P41" s="20"/>
    </row>
    <row r="42" spans="1:16" x14ac:dyDescent="0.2">
      <c r="A42" t="s">
        <v>16</v>
      </c>
      <c r="B42">
        <v>9361500</v>
      </c>
      <c r="C42" s="2">
        <v>42774</v>
      </c>
      <c r="D42" s="20"/>
      <c r="E42" s="19"/>
      <c r="F42" s="31"/>
      <c r="G42" s="20"/>
      <c r="H42" s="1">
        <v>392</v>
      </c>
      <c r="I42" s="19"/>
      <c r="J42" s="19"/>
      <c r="K42" s="28"/>
      <c r="L42" s="19"/>
      <c r="M42" s="19"/>
      <c r="N42" s="20"/>
      <c r="O42" s="19"/>
      <c r="P42" s="20"/>
    </row>
    <row r="43" spans="1:16" x14ac:dyDescent="0.2">
      <c r="A43" t="s">
        <v>16</v>
      </c>
      <c r="B43">
        <v>9361500</v>
      </c>
      <c r="C43" s="2">
        <v>42775</v>
      </c>
      <c r="D43" s="20"/>
      <c r="E43" s="19"/>
      <c r="F43" s="31"/>
      <c r="G43" s="20"/>
      <c r="H43" s="1">
        <v>526</v>
      </c>
      <c r="I43" s="19"/>
      <c r="J43" s="19"/>
      <c r="K43" s="28"/>
      <c r="L43" s="19"/>
      <c r="M43" s="19"/>
      <c r="N43" s="20"/>
      <c r="O43" s="19"/>
      <c r="P43" s="20"/>
    </row>
    <row r="44" spans="1:16" x14ac:dyDescent="0.2">
      <c r="A44" t="s">
        <v>16</v>
      </c>
      <c r="B44">
        <v>9361500</v>
      </c>
      <c r="C44" s="2">
        <v>42776</v>
      </c>
      <c r="D44" s="20"/>
      <c r="E44" s="19"/>
      <c r="F44" s="31"/>
      <c r="G44" s="20"/>
      <c r="H44" s="1">
        <v>426</v>
      </c>
      <c r="I44" s="19"/>
      <c r="J44" s="19"/>
      <c r="K44" s="28"/>
      <c r="L44" s="19"/>
      <c r="M44" s="19"/>
      <c r="N44" s="20"/>
      <c r="O44" s="19"/>
      <c r="P44" s="20"/>
    </row>
    <row r="45" spans="1:16" x14ac:dyDescent="0.2">
      <c r="A45" t="s">
        <v>16</v>
      </c>
      <c r="B45">
        <v>9361500</v>
      </c>
      <c r="C45" s="2">
        <v>42777</v>
      </c>
      <c r="D45" s="20"/>
      <c r="E45" s="19"/>
      <c r="F45" s="31"/>
      <c r="G45" s="20"/>
      <c r="H45" s="1">
        <v>419</v>
      </c>
      <c r="I45" s="19"/>
      <c r="J45" s="19"/>
      <c r="K45" s="28"/>
      <c r="L45" s="19"/>
      <c r="M45" s="19"/>
      <c r="N45" s="20"/>
      <c r="O45" s="19"/>
      <c r="P45" s="20"/>
    </row>
    <row r="46" spans="1:16" x14ac:dyDescent="0.2">
      <c r="A46" t="s">
        <v>16</v>
      </c>
      <c r="B46">
        <v>9361500</v>
      </c>
      <c r="C46" s="2">
        <v>42778</v>
      </c>
      <c r="D46" s="20"/>
      <c r="E46" s="19"/>
      <c r="F46" s="31"/>
      <c r="G46" s="20"/>
      <c r="H46" s="1">
        <v>437</v>
      </c>
      <c r="I46" s="19"/>
      <c r="J46" s="19"/>
      <c r="K46" s="28"/>
      <c r="L46" s="19"/>
      <c r="M46" s="19"/>
      <c r="N46" s="20"/>
      <c r="O46" s="19"/>
      <c r="P46" s="20"/>
    </row>
    <row r="47" spans="1:16" x14ac:dyDescent="0.2">
      <c r="A47" t="s">
        <v>16</v>
      </c>
      <c r="B47">
        <v>9361500</v>
      </c>
      <c r="C47" s="2">
        <v>42779</v>
      </c>
      <c r="D47" s="20"/>
      <c r="E47" s="19"/>
      <c r="F47" s="31"/>
      <c r="G47" s="20"/>
      <c r="H47" s="1">
        <v>479</v>
      </c>
      <c r="I47" s="19"/>
      <c r="J47" s="19"/>
      <c r="K47" s="28"/>
      <c r="L47" s="19"/>
      <c r="M47" s="19"/>
      <c r="N47" s="20"/>
      <c r="O47" s="19"/>
      <c r="P47" s="20"/>
    </row>
    <row r="48" spans="1:16" x14ac:dyDescent="0.2">
      <c r="A48" t="s">
        <v>16</v>
      </c>
      <c r="B48">
        <v>9361500</v>
      </c>
      <c r="C48" s="2">
        <v>42780</v>
      </c>
      <c r="D48" s="20"/>
      <c r="E48" s="19"/>
      <c r="F48" s="31"/>
      <c r="G48" s="20"/>
      <c r="H48" s="1">
        <v>516</v>
      </c>
      <c r="I48" s="19"/>
      <c r="J48" s="19"/>
      <c r="K48" s="28"/>
      <c r="L48" s="19"/>
      <c r="M48" s="19"/>
      <c r="N48" s="20"/>
      <c r="O48" s="19"/>
      <c r="P48" s="20"/>
    </row>
    <row r="49" spans="1:16" x14ac:dyDescent="0.2">
      <c r="A49" t="s">
        <v>16</v>
      </c>
      <c r="B49">
        <v>9361500</v>
      </c>
      <c r="C49" s="2">
        <v>42781</v>
      </c>
      <c r="D49" s="20"/>
      <c r="E49" s="19"/>
      <c r="F49" s="31"/>
      <c r="G49" s="20"/>
      <c r="H49" s="1">
        <v>451</v>
      </c>
      <c r="I49" s="19"/>
      <c r="J49" s="19"/>
      <c r="K49" s="28"/>
      <c r="L49" s="19"/>
      <c r="M49" s="19"/>
      <c r="N49" s="20"/>
      <c r="O49" s="19"/>
      <c r="P49" s="20"/>
    </row>
    <row r="50" spans="1:16" x14ac:dyDescent="0.2">
      <c r="A50" t="s">
        <v>16</v>
      </c>
      <c r="B50">
        <v>9361500</v>
      </c>
      <c r="C50" s="2">
        <v>42782</v>
      </c>
      <c r="D50" s="20"/>
      <c r="E50" s="19"/>
      <c r="F50" s="31"/>
      <c r="G50" s="20"/>
      <c r="H50" s="1">
        <v>427</v>
      </c>
      <c r="I50" s="19"/>
      <c r="J50" s="19"/>
      <c r="K50" s="28"/>
      <c r="L50" s="19"/>
      <c r="M50" s="19"/>
      <c r="N50" s="20"/>
      <c r="O50" s="19"/>
      <c r="P50" s="20"/>
    </row>
    <row r="51" spans="1:16" x14ac:dyDescent="0.2">
      <c r="A51" t="s">
        <v>16</v>
      </c>
      <c r="B51">
        <v>9361500</v>
      </c>
      <c r="C51" s="2">
        <v>42783</v>
      </c>
      <c r="D51" s="20"/>
      <c r="E51" s="19"/>
      <c r="F51" s="31"/>
      <c r="G51" s="20"/>
      <c r="H51" s="1">
        <v>428</v>
      </c>
      <c r="I51" s="19"/>
      <c r="J51" s="19"/>
      <c r="K51" s="28"/>
      <c r="L51" s="19"/>
      <c r="M51" s="19"/>
      <c r="N51" s="20"/>
      <c r="O51" s="19"/>
      <c r="P51" s="20"/>
    </row>
    <row r="52" spans="1:16" x14ac:dyDescent="0.2">
      <c r="A52" t="s">
        <v>16</v>
      </c>
      <c r="B52">
        <v>9361500</v>
      </c>
      <c r="C52" s="2">
        <v>42784</v>
      </c>
      <c r="D52" s="20"/>
      <c r="E52" s="19"/>
      <c r="F52" s="31"/>
      <c r="G52" s="20"/>
      <c r="H52" s="1">
        <v>448</v>
      </c>
      <c r="I52" s="19"/>
      <c r="J52" s="19"/>
      <c r="K52" s="28"/>
      <c r="L52" s="19"/>
      <c r="M52" s="19"/>
      <c r="N52" s="20"/>
      <c r="O52" s="19"/>
      <c r="P52" s="20"/>
    </row>
    <row r="53" spans="1:16" x14ac:dyDescent="0.2">
      <c r="A53" t="s">
        <v>16</v>
      </c>
      <c r="B53">
        <v>9361500</v>
      </c>
      <c r="C53" s="2">
        <v>42785</v>
      </c>
      <c r="D53" s="20"/>
      <c r="E53" s="19"/>
      <c r="F53" s="31"/>
      <c r="G53" s="20"/>
      <c r="H53" s="1">
        <v>480</v>
      </c>
      <c r="I53" s="19"/>
      <c r="J53" s="19"/>
      <c r="K53" s="28"/>
      <c r="L53" s="19"/>
      <c r="M53" s="19"/>
      <c r="N53" s="20"/>
      <c r="O53" s="19"/>
      <c r="P53" s="20"/>
    </row>
    <row r="54" spans="1:16" x14ac:dyDescent="0.2">
      <c r="A54" t="s">
        <v>16</v>
      </c>
      <c r="B54">
        <v>9361500</v>
      </c>
      <c r="C54" s="2">
        <v>42786</v>
      </c>
      <c r="D54" s="20"/>
      <c r="E54" s="19"/>
      <c r="F54" s="31"/>
      <c r="G54" s="20"/>
      <c r="H54" s="1">
        <v>512</v>
      </c>
      <c r="I54" s="19"/>
      <c r="J54" s="19"/>
      <c r="K54" s="28"/>
      <c r="L54" s="19"/>
      <c r="M54" s="19"/>
      <c r="N54" s="20"/>
      <c r="O54" s="19"/>
      <c r="P54" s="20"/>
    </row>
    <row r="55" spans="1:16" x14ac:dyDescent="0.2">
      <c r="A55" t="s">
        <v>16</v>
      </c>
      <c r="B55">
        <v>9361500</v>
      </c>
      <c r="C55" s="2">
        <v>42787</v>
      </c>
      <c r="D55" s="20"/>
      <c r="E55" s="19"/>
      <c r="F55" s="31"/>
      <c r="G55" s="20"/>
      <c r="H55" s="1">
        <v>466</v>
      </c>
      <c r="I55" s="19"/>
      <c r="J55" s="19"/>
      <c r="K55" s="28"/>
      <c r="L55" s="19"/>
      <c r="M55" s="19"/>
      <c r="N55" s="20"/>
      <c r="O55" s="19"/>
      <c r="P55" s="20"/>
    </row>
    <row r="56" spans="1:16" x14ac:dyDescent="0.2">
      <c r="A56" t="s">
        <v>16</v>
      </c>
      <c r="B56">
        <v>9361500</v>
      </c>
      <c r="C56" s="2">
        <v>42788</v>
      </c>
      <c r="D56" s="20"/>
      <c r="E56" s="19"/>
      <c r="F56" s="31"/>
      <c r="G56" s="20"/>
      <c r="H56" s="1">
        <v>471</v>
      </c>
      <c r="I56" s="19"/>
      <c r="J56" s="19"/>
      <c r="K56" s="28"/>
      <c r="L56" s="19"/>
      <c r="M56" s="19"/>
      <c r="N56" s="20"/>
      <c r="O56" s="19"/>
      <c r="P56" s="20"/>
    </row>
    <row r="57" spans="1:16" x14ac:dyDescent="0.2">
      <c r="A57" t="s">
        <v>16</v>
      </c>
      <c r="B57">
        <v>9361500</v>
      </c>
      <c r="C57" s="2">
        <v>42789</v>
      </c>
      <c r="D57" s="20"/>
      <c r="E57" s="19"/>
      <c r="F57" s="31"/>
      <c r="G57" s="20"/>
      <c r="H57" s="1">
        <v>512</v>
      </c>
      <c r="I57" s="19"/>
      <c r="J57" s="19"/>
      <c r="K57" s="28"/>
      <c r="L57" s="19"/>
      <c r="M57" s="19"/>
      <c r="N57" s="20"/>
      <c r="O57" s="19"/>
      <c r="P57" s="20"/>
    </row>
    <row r="58" spans="1:16" x14ac:dyDescent="0.2">
      <c r="A58" t="s">
        <v>16</v>
      </c>
      <c r="B58">
        <v>9361500</v>
      </c>
      <c r="C58" s="2">
        <v>42790</v>
      </c>
      <c r="D58" s="20"/>
      <c r="E58" s="19"/>
      <c r="F58" s="31"/>
      <c r="G58" s="20"/>
      <c r="H58" s="1">
        <v>507</v>
      </c>
      <c r="I58" s="19"/>
      <c r="J58" s="19"/>
      <c r="K58" s="28"/>
      <c r="L58" s="19"/>
      <c r="M58" s="19"/>
      <c r="N58" s="20"/>
      <c r="O58" s="19"/>
      <c r="P58" s="20"/>
    </row>
    <row r="59" spans="1:16" x14ac:dyDescent="0.2">
      <c r="A59" t="s">
        <v>16</v>
      </c>
      <c r="B59">
        <v>9361500</v>
      </c>
      <c r="C59" s="2">
        <v>42791</v>
      </c>
      <c r="D59" s="20"/>
      <c r="E59" s="19"/>
      <c r="F59" s="31"/>
      <c r="G59" s="20"/>
      <c r="H59" s="1">
        <v>460</v>
      </c>
      <c r="I59" s="19"/>
      <c r="J59" s="19"/>
      <c r="K59" s="28"/>
      <c r="L59" s="19"/>
      <c r="M59" s="19"/>
      <c r="N59" s="20"/>
      <c r="O59" s="19"/>
      <c r="P59" s="20"/>
    </row>
    <row r="60" spans="1:16" x14ac:dyDescent="0.2">
      <c r="A60" t="s">
        <v>16</v>
      </c>
      <c r="B60">
        <v>9361500</v>
      </c>
      <c r="C60" s="2">
        <v>42792</v>
      </c>
      <c r="D60" s="20"/>
      <c r="E60" s="19"/>
      <c r="F60" s="31"/>
      <c r="G60" s="20"/>
      <c r="H60" s="1">
        <v>432</v>
      </c>
      <c r="I60" s="19"/>
      <c r="J60" s="19"/>
      <c r="K60" s="28"/>
      <c r="L60" s="19"/>
      <c r="M60" s="19"/>
      <c r="N60" s="20"/>
      <c r="O60" s="19"/>
      <c r="P60" s="20"/>
    </row>
    <row r="61" spans="1:16" x14ac:dyDescent="0.2">
      <c r="A61" t="s">
        <v>16</v>
      </c>
      <c r="B61">
        <v>9361500</v>
      </c>
      <c r="C61" s="2">
        <v>42793</v>
      </c>
      <c r="D61" s="20"/>
      <c r="E61" s="19"/>
      <c r="F61" s="31"/>
      <c r="G61" s="20"/>
      <c r="H61" s="1">
        <v>421</v>
      </c>
      <c r="I61" s="19"/>
      <c r="J61" s="19"/>
      <c r="K61" s="28"/>
      <c r="L61" s="19"/>
      <c r="M61" s="19"/>
      <c r="N61" s="20"/>
      <c r="O61" s="19"/>
      <c r="P61" s="20"/>
    </row>
    <row r="62" spans="1:16" x14ac:dyDescent="0.2">
      <c r="A62" t="s">
        <v>16</v>
      </c>
      <c r="B62">
        <v>9361500</v>
      </c>
      <c r="C62" s="2">
        <v>42794</v>
      </c>
      <c r="D62" s="20"/>
      <c r="E62" s="19"/>
      <c r="F62" s="31"/>
      <c r="G62" s="20"/>
      <c r="H62" s="1">
        <v>456</v>
      </c>
      <c r="I62" s="19"/>
      <c r="J62" s="19"/>
      <c r="K62" s="28"/>
      <c r="L62" s="19"/>
      <c r="M62" s="19"/>
      <c r="N62" s="20"/>
      <c r="O62" s="19"/>
      <c r="P62" s="20"/>
    </row>
    <row r="63" spans="1:16" x14ac:dyDescent="0.2">
      <c r="A63" t="s">
        <v>16</v>
      </c>
      <c r="B63">
        <v>9361500</v>
      </c>
      <c r="C63" s="2">
        <v>42795</v>
      </c>
      <c r="D63" s="20"/>
      <c r="E63" s="19"/>
      <c r="F63" s="31"/>
      <c r="G63" s="20"/>
      <c r="H63" s="1">
        <v>427</v>
      </c>
      <c r="I63" s="19"/>
      <c r="J63" s="19"/>
      <c r="K63" s="28"/>
      <c r="L63" s="19"/>
      <c r="M63" s="19"/>
      <c r="N63" s="20"/>
      <c r="O63" s="19"/>
      <c r="P63" s="20"/>
    </row>
    <row r="64" spans="1:16" x14ac:dyDescent="0.2">
      <c r="A64" t="s">
        <v>16</v>
      </c>
      <c r="B64">
        <v>9361500</v>
      </c>
      <c r="C64" s="2">
        <v>42796</v>
      </c>
      <c r="D64" s="20"/>
      <c r="E64" s="19"/>
      <c r="F64" s="31"/>
      <c r="G64" s="20"/>
      <c r="H64" s="1">
        <v>393</v>
      </c>
      <c r="I64" s="19"/>
      <c r="J64" s="19"/>
      <c r="K64" s="28"/>
      <c r="L64" s="19"/>
      <c r="M64" s="19"/>
      <c r="N64" s="20"/>
      <c r="O64" s="19"/>
      <c r="P64" s="20"/>
    </row>
    <row r="65" spans="1:16" x14ac:dyDescent="0.2">
      <c r="A65" t="s">
        <v>16</v>
      </c>
      <c r="B65">
        <v>9361500</v>
      </c>
      <c r="C65" s="2">
        <v>42797</v>
      </c>
      <c r="D65" s="20"/>
      <c r="E65" s="19"/>
      <c r="F65" s="31"/>
      <c r="G65" s="20"/>
      <c r="H65" s="1">
        <v>386</v>
      </c>
      <c r="I65" s="19"/>
      <c r="J65" s="19"/>
      <c r="K65" s="28"/>
      <c r="L65" s="19"/>
      <c r="M65" s="19"/>
      <c r="N65" s="20"/>
      <c r="O65" s="19"/>
      <c r="P65" s="20"/>
    </row>
    <row r="66" spans="1:16" x14ac:dyDescent="0.2">
      <c r="A66" t="s">
        <v>16</v>
      </c>
      <c r="B66">
        <v>9361500</v>
      </c>
      <c r="C66" s="2">
        <v>42798</v>
      </c>
      <c r="D66" s="20"/>
      <c r="E66" s="19"/>
      <c r="F66" s="31"/>
      <c r="G66" s="20"/>
      <c r="H66" s="1">
        <v>395</v>
      </c>
      <c r="I66" s="19"/>
      <c r="J66" s="19"/>
      <c r="K66" s="28"/>
      <c r="L66" s="19"/>
      <c r="M66" s="19"/>
      <c r="N66" s="20"/>
      <c r="O66" s="19"/>
      <c r="P66" s="20"/>
    </row>
    <row r="67" spans="1:16" x14ac:dyDescent="0.2">
      <c r="A67" t="s">
        <v>16</v>
      </c>
      <c r="B67">
        <v>9361500</v>
      </c>
      <c r="C67" s="2">
        <v>42799</v>
      </c>
      <c r="D67" s="20"/>
      <c r="E67" s="19"/>
      <c r="F67" s="31"/>
      <c r="G67" s="20"/>
      <c r="H67" s="1">
        <v>396</v>
      </c>
      <c r="I67" s="19"/>
      <c r="J67" s="19"/>
      <c r="K67" s="28"/>
      <c r="L67" s="19"/>
      <c r="M67" s="19"/>
      <c r="N67" s="20"/>
      <c r="O67" s="19"/>
      <c r="P67" s="20"/>
    </row>
    <row r="68" spans="1:16" x14ac:dyDescent="0.2">
      <c r="A68" t="s">
        <v>16</v>
      </c>
      <c r="B68">
        <v>9361500</v>
      </c>
      <c r="C68" s="2">
        <v>42800</v>
      </c>
      <c r="D68" s="20"/>
      <c r="E68" s="19"/>
      <c r="F68" s="31"/>
      <c r="G68" s="20"/>
      <c r="H68" s="1">
        <v>390</v>
      </c>
      <c r="I68" s="19"/>
      <c r="J68" s="19"/>
      <c r="K68" s="28"/>
      <c r="L68" s="19"/>
      <c r="M68" s="19"/>
      <c r="N68" s="20"/>
      <c r="O68" s="19"/>
      <c r="P68" s="20"/>
    </row>
    <row r="69" spans="1:16" x14ac:dyDescent="0.2">
      <c r="A69" t="s">
        <v>16</v>
      </c>
      <c r="B69">
        <v>9361500</v>
      </c>
      <c r="C69" s="2">
        <v>42801</v>
      </c>
      <c r="D69" s="20">
        <v>4.5999999999999996</v>
      </c>
      <c r="E69" s="19"/>
      <c r="F69" s="31"/>
      <c r="G69" s="20">
        <v>8.1999999999999993</v>
      </c>
      <c r="H69" s="1">
        <v>381</v>
      </c>
      <c r="I69" s="19"/>
      <c r="J69" s="19"/>
      <c r="K69" s="28">
        <v>602</v>
      </c>
      <c r="L69" s="19"/>
      <c r="M69" s="19"/>
      <c r="N69" s="20"/>
      <c r="O69" s="19"/>
      <c r="P69" s="20">
        <v>37</v>
      </c>
    </row>
    <row r="70" spans="1:16" x14ac:dyDescent="0.2">
      <c r="A70" t="s">
        <v>16</v>
      </c>
      <c r="B70">
        <v>9361500</v>
      </c>
      <c r="C70" s="2">
        <v>42802</v>
      </c>
      <c r="D70" s="20">
        <v>6.3</v>
      </c>
      <c r="E70" s="19"/>
      <c r="F70" s="31"/>
      <c r="G70" s="20">
        <v>8.1</v>
      </c>
      <c r="H70" s="1">
        <v>372</v>
      </c>
      <c r="I70" s="19"/>
      <c r="J70" s="19"/>
      <c r="K70" s="28">
        <v>594</v>
      </c>
      <c r="L70" s="19"/>
      <c r="M70" s="19"/>
      <c r="N70" s="20"/>
      <c r="O70" s="19"/>
      <c r="P70" s="20">
        <v>28.4</v>
      </c>
    </row>
    <row r="71" spans="1:16" x14ac:dyDescent="0.2">
      <c r="A71" t="s">
        <v>16</v>
      </c>
      <c r="B71">
        <v>9361500</v>
      </c>
      <c r="C71" s="2">
        <v>42803</v>
      </c>
      <c r="D71" s="20">
        <v>7.9</v>
      </c>
      <c r="E71" s="19"/>
      <c r="F71" s="31"/>
      <c r="G71" s="20">
        <v>8.1999999999999993</v>
      </c>
      <c r="H71" s="1">
        <v>390</v>
      </c>
      <c r="I71" s="19"/>
      <c r="J71" s="19"/>
      <c r="K71" s="28">
        <v>587</v>
      </c>
      <c r="L71" s="19"/>
      <c r="M71" s="19"/>
      <c r="N71" s="20"/>
      <c r="O71" s="19"/>
      <c r="P71" s="20">
        <v>32.799999999999997</v>
      </c>
    </row>
    <row r="72" spans="1:16" x14ac:dyDescent="0.2">
      <c r="A72" t="s">
        <v>16</v>
      </c>
      <c r="B72">
        <v>9361500</v>
      </c>
      <c r="C72" s="2">
        <v>42804</v>
      </c>
      <c r="D72" s="20"/>
      <c r="E72" s="19"/>
      <c r="F72" s="31"/>
      <c r="G72" s="20"/>
      <c r="H72" s="1">
        <v>415</v>
      </c>
      <c r="I72" s="19"/>
      <c r="J72" s="19"/>
      <c r="K72" s="28"/>
      <c r="L72" s="19"/>
      <c r="M72" s="19"/>
      <c r="N72" s="20"/>
      <c r="O72" s="19"/>
      <c r="P72" s="20"/>
    </row>
    <row r="73" spans="1:16" x14ac:dyDescent="0.2">
      <c r="A73" t="s">
        <v>16</v>
      </c>
      <c r="B73">
        <v>9361500</v>
      </c>
      <c r="C73" s="2">
        <v>42805</v>
      </c>
      <c r="D73" s="20"/>
      <c r="E73" s="19"/>
      <c r="F73" s="31"/>
      <c r="G73" s="20"/>
      <c r="H73" s="1">
        <v>479</v>
      </c>
      <c r="I73" s="19"/>
      <c r="J73" s="19"/>
      <c r="K73" s="28"/>
      <c r="L73" s="19"/>
      <c r="M73" s="19"/>
      <c r="N73" s="20"/>
      <c r="O73" s="19"/>
      <c r="P73" s="20"/>
    </row>
    <row r="74" spans="1:16" x14ac:dyDescent="0.2">
      <c r="A74" t="s">
        <v>16</v>
      </c>
      <c r="B74">
        <v>9361500</v>
      </c>
      <c r="C74" s="2">
        <v>42806</v>
      </c>
      <c r="D74" s="20"/>
      <c r="E74" s="19"/>
      <c r="F74" s="31"/>
      <c r="G74" s="20"/>
      <c r="H74" s="1">
        <v>578</v>
      </c>
      <c r="I74" s="19"/>
      <c r="J74" s="19"/>
      <c r="K74" s="28"/>
      <c r="L74" s="19"/>
      <c r="M74" s="19"/>
      <c r="N74" s="20"/>
      <c r="O74" s="19"/>
      <c r="P74" s="20"/>
    </row>
    <row r="75" spans="1:16" x14ac:dyDescent="0.2">
      <c r="A75" t="s">
        <v>16</v>
      </c>
      <c r="B75">
        <v>9361500</v>
      </c>
      <c r="C75" s="2">
        <v>42807</v>
      </c>
      <c r="D75" s="20"/>
      <c r="E75" s="19"/>
      <c r="F75" s="31"/>
      <c r="G75" s="20"/>
      <c r="H75" s="1">
        <v>688</v>
      </c>
      <c r="I75" s="19"/>
      <c r="J75" s="19"/>
      <c r="K75" s="28"/>
      <c r="L75" s="19"/>
      <c r="M75" s="19"/>
      <c r="N75" s="20"/>
      <c r="O75" s="19"/>
      <c r="P75" s="20"/>
    </row>
    <row r="76" spans="1:16" x14ac:dyDescent="0.2">
      <c r="A76" t="s">
        <v>16</v>
      </c>
      <c r="B76">
        <v>9361500</v>
      </c>
      <c r="C76" s="2">
        <v>42808</v>
      </c>
      <c r="D76" s="20"/>
      <c r="E76" s="19"/>
      <c r="F76" s="31"/>
      <c r="G76" s="20"/>
      <c r="H76" s="1">
        <v>754</v>
      </c>
      <c r="I76" s="19"/>
      <c r="J76" s="19"/>
      <c r="K76" s="28"/>
      <c r="L76" s="19"/>
      <c r="M76" s="19"/>
      <c r="N76" s="20"/>
      <c r="O76" s="19"/>
      <c r="P76" s="20"/>
    </row>
    <row r="77" spans="1:16" x14ac:dyDescent="0.2">
      <c r="A77" t="s">
        <v>16</v>
      </c>
      <c r="B77">
        <v>9361500</v>
      </c>
      <c r="C77" s="2">
        <v>42809</v>
      </c>
      <c r="D77" s="20"/>
      <c r="E77" s="19"/>
      <c r="F77" s="31"/>
      <c r="G77" s="20"/>
      <c r="H77" s="1">
        <v>859</v>
      </c>
      <c r="I77" s="19"/>
      <c r="J77" s="19"/>
      <c r="K77" s="28"/>
      <c r="L77" s="19"/>
      <c r="M77" s="19"/>
      <c r="N77" s="20"/>
      <c r="O77" s="19"/>
      <c r="P77" s="20"/>
    </row>
    <row r="78" spans="1:16" x14ac:dyDescent="0.2">
      <c r="A78" t="s">
        <v>16</v>
      </c>
      <c r="B78">
        <v>9361500</v>
      </c>
      <c r="C78" s="2">
        <v>42810</v>
      </c>
      <c r="D78" s="20"/>
      <c r="E78" s="19"/>
      <c r="F78" s="31"/>
      <c r="G78" s="20"/>
      <c r="H78" s="1">
        <v>1010</v>
      </c>
      <c r="I78" s="19"/>
      <c r="J78" s="19"/>
      <c r="K78" s="28"/>
      <c r="L78" s="19"/>
      <c r="M78" s="19"/>
      <c r="N78" s="20"/>
      <c r="O78" s="19"/>
      <c r="P78" s="20"/>
    </row>
    <row r="79" spans="1:16" x14ac:dyDescent="0.2">
      <c r="A79" t="s">
        <v>16</v>
      </c>
      <c r="B79">
        <v>9361500</v>
      </c>
      <c r="C79" s="2">
        <v>42811</v>
      </c>
      <c r="D79" s="20"/>
      <c r="E79" s="19"/>
      <c r="F79" s="31"/>
      <c r="G79" s="20"/>
      <c r="H79" s="1">
        <v>1150</v>
      </c>
      <c r="I79" s="19"/>
      <c r="J79" s="19"/>
      <c r="K79" s="28"/>
      <c r="L79" s="19"/>
      <c r="M79" s="19"/>
      <c r="N79" s="20"/>
      <c r="O79" s="19"/>
      <c r="P79" s="20"/>
    </row>
    <row r="80" spans="1:16" x14ac:dyDescent="0.2">
      <c r="A80" t="s">
        <v>16</v>
      </c>
      <c r="B80">
        <v>9361500</v>
      </c>
      <c r="C80" s="2">
        <v>42812</v>
      </c>
      <c r="D80" s="20"/>
      <c r="E80" s="19"/>
      <c r="F80" s="31"/>
      <c r="G80" s="20"/>
      <c r="H80" s="1">
        <v>1280</v>
      </c>
      <c r="I80" s="19"/>
      <c r="J80" s="19"/>
      <c r="K80" s="28"/>
      <c r="L80" s="19"/>
      <c r="M80" s="19"/>
      <c r="N80" s="20"/>
      <c r="O80" s="19"/>
      <c r="P80" s="20"/>
    </row>
    <row r="81" spans="1:16" x14ac:dyDescent="0.2">
      <c r="A81" t="s">
        <v>16</v>
      </c>
      <c r="B81">
        <v>9361500</v>
      </c>
      <c r="C81" s="2">
        <v>42813</v>
      </c>
      <c r="D81" s="20"/>
      <c r="E81" s="19"/>
      <c r="F81" s="31"/>
      <c r="G81" s="20"/>
      <c r="H81" s="1">
        <v>1490</v>
      </c>
      <c r="I81" s="19"/>
      <c r="J81" s="19"/>
      <c r="K81" s="28"/>
      <c r="L81" s="19"/>
      <c r="M81" s="19"/>
      <c r="N81" s="20"/>
      <c r="O81" s="19"/>
      <c r="P81" s="20"/>
    </row>
    <row r="82" spans="1:16" x14ac:dyDescent="0.2">
      <c r="A82" t="s">
        <v>16</v>
      </c>
      <c r="B82">
        <v>9361500</v>
      </c>
      <c r="C82" s="2">
        <v>42814</v>
      </c>
      <c r="D82" s="20"/>
      <c r="E82" s="19"/>
      <c r="F82" s="31"/>
      <c r="G82" s="20"/>
      <c r="H82" s="1">
        <v>1590</v>
      </c>
      <c r="I82" s="19"/>
      <c r="J82" s="19"/>
      <c r="K82" s="28"/>
      <c r="L82" s="19"/>
      <c r="M82" s="19"/>
      <c r="N82" s="20"/>
      <c r="O82" s="19"/>
      <c r="P82" s="20"/>
    </row>
    <row r="83" spans="1:16" x14ac:dyDescent="0.2">
      <c r="A83" t="s">
        <v>16</v>
      </c>
      <c r="B83">
        <v>9361500</v>
      </c>
      <c r="C83" s="2">
        <v>42815</v>
      </c>
      <c r="D83" s="20"/>
      <c r="E83" s="19"/>
      <c r="F83" s="31"/>
      <c r="G83" s="20"/>
      <c r="H83" s="1">
        <v>1600</v>
      </c>
      <c r="I83" s="19"/>
      <c r="J83" s="19"/>
      <c r="K83" s="28"/>
      <c r="L83" s="19"/>
      <c r="M83" s="19"/>
      <c r="N83" s="20"/>
      <c r="O83" s="19"/>
      <c r="P83" s="20"/>
    </row>
    <row r="84" spans="1:16" x14ac:dyDescent="0.2">
      <c r="A84" t="s">
        <v>16</v>
      </c>
      <c r="B84">
        <v>9361500</v>
      </c>
      <c r="C84" s="2">
        <v>42816</v>
      </c>
      <c r="D84" s="20"/>
      <c r="E84" s="19"/>
      <c r="F84" s="31"/>
      <c r="G84" s="20"/>
      <c r="H84" s="1">
        <v>1580</v>
      </c>
      <c r="I84" s="19"/>
      <c r="J84" s="19"/>
      <c r="K84" s="28"/>
      <c r="L84" s="19"/>
      <c r="M84" s="19"/>
      <c r="N84" s="20"/>
      <c r="O84" s="19"/>
      <c r="P84" s="20"/>
    </row>
    <row r="85" spans="1:16" x14ac:dyDescent="0.2">
      <c r="A85" t="s">
        <v>16</v>
      </c>
      <c r="B85">
        <v>9361500</v>
      </c>
      <c r="C85" s="2">
        <v>42817</v>
      </c>
      <c r="D85" s="20"/>
      <c r="E85" s="19"/>
      <c r="F85" s="31"/>
      <c r="G85" s="20"/>
      <c r="H85" s="1">
        <v>1500</v>
      </c>
      <c r="I85" s="19"/>
      <c r="J85" s="19"/>
      <c r="K85" s="28"/>
      <c r="L85" s="19"/>
      <c r="M85" s="19"/>
      <c r="N85" s="20"/>
      <c r="O85" s="19"/>
      <c r="P85" s="20"/>
    </row>
    <row r="86" spans="1:16" x14ac:dyDescent="0.2">
      <c r="A86" t="s">
        <v>16</v>
      </c>
      <c r="B86">
        <v>9361500</v>
      </c>
      <c r="C86" s="2">
        <v>42818</v>
      </c>
      <c r="D86" s="20">
        <v>7.6</v>
      </c>
      <c r="E86" s="19"/>
      <c r="F86" s="31"/>
      <c r="G86" s="20"/>
      <c r="H86" s="1">
        <v>1380</v>
      </c>
      <c r="I86" s="19"/>
      <c r="J86" s="19"/>
      <c r="K86" s="28">
        <v>349</v>
      </c>
      <c r="L86" s="19"/>
      <c r="M86" s="19"/>
      <c r="N86" s="20"/>
      <c r="O86" s="19"/>
      <c r="P86" s="20">
        <v>74.599999999999994</v>
      </c>
    </row>
    <row r="87" spans="1:16" x14ac:dyDescent="0.2">
      <c r="A87" t="s">
        <v>16</v>
      </c>
      <c r="B87">
        <v>9361500</v>
      </c>
      <c r="C87" s="2">
        <v>42819</v>
      </c>
      <c r="D87" s="20">
        <v>8.1999999999999993</v>
      </c>
      <c r="E87" s="19"/>
      <c r="F87" s="31"/>
      <c r="G87" s="20"/>
      <c r="H87" s="1">
        <v>1210</v>
      </c>
      <c r="I87" s="19"/>
      <c r="J87" s="19"/>
      <c r="K87" s="28">
        <v>364</v>
      </c>
      <c r="L87" s="19"/>
      <c r="M87" s="19"/>
      <c r="N87" s="20"/>
      <c r="O87" s="19"/>
      <c r="P87" s="20">
        <v>64.400000000000006</v>
      </c>
    </row>
    <row r="88" spans="1:16" x14ac:dyDescent="0.2">
      <c r="A88" t="s">
        <v>16</v>
      </c>
      <c r="B88">
        <v>9361500</v>
      </c>
      <c r="C88" s="2">
        <v>42820</v>
      </c>
      <c r="D88" s="20">
        <v>8.8000000000000007</v>
      </c>
      <c r="E88" s="19"/>
      <c r="F88" s="31"/>
      <c r="G88" s="20"/>
      <c r="H88" s="1">
        <v>1130</v>
      </c>
      <c r="I88" s="19"/>
      <c r="J88" s="19"/>
      <c r="K88" s="28">
        <v>377</v>
      </c>
      <c r="L88" s="19"/>
      <c r="M88" s="19"/>
      <c r="N88" s="20"/>
      <c r="O88" s="19"/>
      <c r="P88" s="20">
        <v>57.1</v>
      </c>
    </row>
    <row r="89" spans="1:16" x14ac:dyDescent="0.2">
      <c r="A89" t="s">
        <v>16</v>
      </c>
      <c r="B89">
        <v>9361500</v>
      </c>
      <c r="C89" s="2">
        <v>42821</v>
      </c>
      <c r="D89" s="20">
        <v>9.1999999999999993</v>
      </c>
      <c r="E89" s="19"/>
      <c r="F89" s="31"/>
      <c r="G89" s="20"/>
      <c r="H89" s="1">
        <v>1090</v>
      </c>
      <c r="I89" s="19"/>
      <c r="J89" s="19"/>
      <c r="K89" s="28">
        <v>385</v>
      </c>
      <c r="L89" s="19"/>
      <c r="M89" s="19"/>
      <c r="N89" s="20"/>
      <c r="O89" s="19"/>
      <c r="P89" s="20">
        <v>50.2</v>
      </c>
    </row>
    <row r="90" spans="1:16" x14ac:dyDescent="0.2">
      <c r="A90" t="s">
        <v>16</v>
      </c>
      <c r="B90">
        <v>9361500</v>
      </c>
      <c r="C90" s="2">
        <v>42822</v>
      </c>
      <c r="D90" s="20">
        <v>8.3000000000000007</v>
      </c>
      <c r="E90" s="19"/>
      <c r="F90" s="31"/>
      <c r="G90" s="20"/>
      <c r="H90" s="1">
        <v>1110</v>
      </c>
      <c r="I90" s="19"/>
      <c r="J90" s="19"/>
      <c r="K90" s="28">
        <v>388</v>
      </c>
      <c r="L90" s="19"/>
      <c r="M90" s="19"/>
      <c r="N90" s="20"/>
      <c r="O90" s="19"/>
      <c r="P90" s="20">
        <v>52.3</v>
      </c>
    </row>
    <row r="91" spans="1:16" x14ac:dyDescent="0.2">
      <c r="A91" t="s">
        <v>16</v>
      </c>
      <c r="B91">
        <v>9361500</v>
      </c>
      <c r="C91" s="2">
        <v>42823</v>
      </c>
      <c r="D91" s="20">
        <v>9.1999999999999993</v>
      </c>
      <c r="E91" s="19"/>
      <c r="F91" s="31"/>
      <c r="G91" s="20"/>
      <c r="H91" s="1">
        <v>1060</v>
      </c>
      <c r="I91" s="19"/>
      <c r="J91" s="19"/>
      <c r="K91" s="28">
        <v>395</v>
      </c>
      <c r="L91" s="19"/>
      <c r="M91" s="19"/>
      <c r="N91" s="20"/>
      <c r="O91" s="19"/>
      <c r="P91" s="20">
        <v>43.7</v>
      </c>
    </row>
    <row r="92" spans="1:16" x14ac:dyDescent="0.2">
      <c r="A92" t="s">
        <v>16</v>
      </c>
      <c r="B92">
        <v>9361500</v>
      </c>
      <c r="C92" s="2">
        <v>42824</v>
      </c>
      <c r="D92" s="20">
        <v>9.4</v>
      </c>
      <c r="E92" s="19"/>
      <c r="F92" s="31"/>
      <c r="G92" s="20"/>
      <c r="H92" s="1">
        <v>997</v>
      </c>
      <c r="I92" s="19"/>
      <c r="J92" s="19"/>
      <c r="K92" s="28">
        <v>401</v>
      </c>
      <c r="L92" s="16"/>
      <c r="M92" s="16"/>
      <c r="N92" s="20"/>
      <c r="O92" s="19"/>
      <c r="P92" s="20">
        <v>41.9</v>
      </c>
    </row>
    <row r="93" spans="1:16" x14ac:dyDescent="0.2">
      <c r="A93" t="s">
        <v>16</v>
      </c>
      <c r="B93">
        <v>9361500</v>
      </c>
      <c r="C93" s="2">
        <v>42825</v>
      </c>
      <c r="D93" s="20">
        <v>8.4</v>
      </c>
      <c r="E93" s="19"/>
      <c r="F93" s="31"/>
      <c r="G93" s="20"/>
      <c r="H93" s="1">
        <v>1010</v>
      </c>
      <c r="I93" s="19"/>
      <c r="J93" s="19"/>
      <c r="K93" s="28">
        <v>403</v>
      </c>
      <c r="L93" s="16"/>
      <c r="M93" s="16"/>
      <c r="N93" s="20"/>
      <c r="O93" s="19"/>
      <c r="P93" s="20">
        <v>38.6</v>
      </c>
    </row>
    <row r="94" spans="1:16" x14ac:dyDescent="0.2">
      <c r="A94" t="s">
        <v>16</v>
      </c>
      <c r="B94">
        <v>9361500</v>
      </c>
      <c r="C94" s="2">
        <v>42826</v>
      </c>
      <c r="D94" s="20">
        <v>7.2</v>
      </c>
      <c r="E94" s="16"/>
      <c r="F94" s="17"/>
      <c r="G94" s="20"/>
      <c r="H94" s="1">
        <v>1020</v>
      </c>
      <c r="I94" s="16"/>
      <c r="J94" s="16"/>
      <c r="K94" s="17">
        <v>398</v>
      </c>
      <c r="L94" s="16"/>
      <c r="M94" s="16"/>
      <c r="N94" s="20"/>
      <c r="O94" s="16"/>
      <c r="P94" s="20">
        <v>37.6</v>
      </c>
    </row>
    <row r="95" spans="1:16" x14ac:dyDescent="0.2">
      <c r="A95" t="s">
        <v>16</v>
      </c>
      <c r="B95">
        <v>9361500</v>
      </c>
      <c r="C95" s="2">
        <v>42827</v>
      </c>
      <c r="D95" s="20">
        <v>8.1999999999999993</v>
      </c>
      <c r="E95" s="16"/>
      <c r="F95" s="17"/>
      <c r="G95" s="16"/>
      <c r="H95" s="1">
        <v>954</v>
      </c>
      <c r="I95" s="16"/>
      <c r="J95" s="16"/>
      <c r="K95" s="17">
        <v>402</v>
      </c>
      <c r="L95" s="16"/>
      <c r="M95" s="16"/>
      <c r="N95" s="20"/>
      <c r="O95" s="16"/>
      <c r="P95" s="20">
        <v>34.5</v>
      </c>
    </row>
    <row r="96" spans="1:16" x14ac:dyDescent="0.2">
      <c r="A96" t="s">
        <v>16</v>
      </c>
      <c r="B96">
        <v>9361500</v>
      </c>
      <c r="C96" s="2">
        <v>42828</v>
      </c>
      <c r="D96" s="20">
        <v>7.8</v>
      </c>
      <c r="E96" s="16"/>
      <c r="F96" s="17"/>
      <c r="G96" s="16"/>
      <c r="H96" s="1">
        <v>922</v>
      </c>
      <c r="I96" s="16"/>
      <c r="J96" s="16"/>
      <c r="K96" s="17">
        <v>413</v>
      </c>
      <c r="L96" s="16"/>
      <c r="M96" s="16"/>
      <c r="N96" s="20"/>
      <c r="O96" s="16"/>
      <c r="P96" s="20">
        <v>36.299999999999997</v>
      </c>
    </row>
    <row r="97" spans="1:16" x14ac:dyDescent="0.2">
      <c r="A97" t="s">
        <v>16</v>
      </c>
      <c r="B97">
        <v>9361500</v>
      </c>
      <c r="C97" s="2">
        <v>42829</v>
      </c>
      <c r="D97" s="20">
        <v>7.5</v>
      </c>
      <c r="E97" s="16"/>
      <c r="F97" s="17"/>
      <c r="G97" s="16"/>
      <c r="H97" s="1">
        <v>974</v>
      </c>
      <c r="I97" s="16"/>
      <c r="J97" s="16"/>
      <c r="K97" s="17">
        <v>418</v>
      </c>
      <c r="L97" s="16"/>
      <c r="M97" s="16"/>
      <c r="N97" s="20"/>
      <c r="O97" s="16"/>
      <c r="P97" s="20">
        <v>90.1</v>
      </c>
    </row>
    <row r="98" spans="1:16" x14ac:dyDescent="0.2">
      <c r="A98" t="s">
        <v>16</v>
      </c>
      <c r="B98">
        <v>9361500</v>
      </c>
      <c r="C98" s="2">
        <v>42830</v>
      </c>
      <c r="D98" s="20">
        <v>8.1</v>
      </c>
      <c r="E98" s="16"/>
      <c r="F98" s="17"/>
      <c r="G98" s="16"/>
      <c r="H98" s="1">
        <v>886</v>
      </c>
      <c r="I98" s="16"/>
      <c r="J98" s="16"/>
      <c r="K98" s="17">
        <v>414</v>
      </c>
      <c r="L98" s="16"/>
      <c r="M98" s="16"/>
      <c r="N98" s="20"/>
      <c r="O98" s="16"/>
      <c r="P98" s="20">
        <v>27.4</v>
      </c>
    </row>
    <row r="99" spans="1:16" x14ac:dyDescent="0.2">
      <c r="A99" t="s">
        <v>16</v>
      </c>
      <c r="B99">
        <v>9361500</v>
      </c>
      <c r="C99" s="2">
        <v>42831</v>
      </c>
      <c r="D99" s="20">
        <v>9.6</v>
      </c>
      <c r="E99" s="16"/>
      <c r="F99" s="17"/>
      <c r="G99" s="16"/>
      <c r="H99" s="1">
        <v>824</v>
      </c>
      <c r="I99" s="16"/>
      <c r="J99" s="16"/>
      <c r="K99" s="17">
        <v>424</v>
      </c>
      <c r="L99" s="16"/>
      <c r="M99" s="16"/>
      <c r="N99" s="20"/>
      <c r="O99" s="16"/>
      <c r="P99" s="20">
        <v>32.9</v>
      </c>
    </row>
    <row r="100" spans="1:16" x14ac:dyDescent="0.2">
      <c r="A100" t="s">
        <v>16</v>
      </c>
      <c r="B100">
        <v>9361500</v>
      </c>
      <c r="C100" s="2">
        <v>42832</v>
      </c>
      <c r="D100" s="20">
        <v>10.7</v>
      </c>
      <c r="E100" s="16"/>
      <c r="F100" s="17"/>
      <c r="G100" s="16"/>
      <c r="H100" s="1">
        <v>839</v>
      </c>
      <c r="I100" s="16"/>
      <c r="J100" s="16"/>
      <c r="K100" s="17">
        <v>425</v>
      </c>
      <c r="L100" s="16"/>
      <c r="M100" s="16"/>
      <c r="N100" s="20"/>
      <c r="O100" s="16"/>
      <c r="P100" s="20">
        <v>64.900000000000006</v>
      </c>
    </row>
    <row r="101" spans="1:16" x14ac:dyDescent="0.2">
      <c r="A101" t="s">
        <v>16</v>
      </c>
      <c r="B101">
        <v>9361500</v>
      </c>
      <c r="C101" s="2">
        <v>42833</v>
      </c>
      <c r="D101" s="20">
        <v>10.6</v>
      </c>
      <c r="E101" s="16"/>
      <c r="F101" s="17"/>
      <c r="G101" s="16"/>
      <c r="H101" s="1">
        <v>927</v>
      </c>
      <c r="I101" s="16"/>
      <c r="J101" s="16"/>
      <c r="K101" s="17">
        <v>408</v>
      </c>
      <c r="L101" s="16"/>
      <c r="M101" s="16"/>
      <c r="N101" s="20"/>
      <c r="O101" s="16"/>
      <c r="P101" s="20">
        <v>229</v>
      </c>
    </row>
    <row r="102" spans="1:16" x14ac:dyDescent="0.2">
      <c r="A102" t="s">
        <v>16</v>
      </c>
      <c r="B102">
        <v>9361500</v>
      </c>
      <c r="C102" s="2">
        <v>42834</v>
      </c>
      <c r="D102" s="20">
        <v>10</v>
      </c>
      <c r="E102" s="16"/>
      <c r="F102" s="17"/>
      <c r="G102" s="16"/>
      <c r="H102" s="1">
        <v>1030</v>
      </c>
      <c r="I102" s="16"/>
      <c r="J102" s="16"/>
      <c r="K102" s="17">
        <v>380</v>
      </c>
      <c r="L102" s="16"/>
      <c r="M102" s="16"/>
      <c r="N102" s="20"/>
      <c r="O102" s="16"/>
      <c r="P102" s="20">
        <v>74.8</v>
      </c>
    </row>
    <row r="103" spans="1:16" x14ac:dyDescent="0.2">
      <c r="A103" t="s">
        <v>16</v>
      </c>
      <c r="B103">
        <v>9361500</v>
      </c>
      <c r="C103" s="2">
        <v>42835</v>
      </c>
      <c r="D103" s="20">
        <v>8.9</v>
      </c>
      <c r="E103" s="16"/>
      <c r="F103" s="17"/>
      <c r="G103" s="16"/>
      <c r="H103" s="1">
        <v>1020</v>
      </c>
      <c r="I103" s="16"/>
      <c r="J103" s="16"/>
      <c r="K103" s="17">
        <v>369</v>
      </c>
      <c r="L103" s="16"/>
      <c r="M103" s="16"/>
      <c r="N103" s="20"/>
      <c r="O103" s="16"/>
      <c r="P103" s="20">
        <v>50.7</v>
      </c>
    </row>
    <row r="104" spans="1:16" x14ac:dyDescent="0.2">
      <c r="A104" t="s">
        <v>16</v>
      </c>
      <c r="B104">
        <v>9361500</v>
      </c>
      <c r="C104" s="2">
        <v>42836</v>
      </c>
      <c r="D104" s="20">
        <v>8.8000000000000007</v>
      </c>
      <c r="E104" s="16"/>
      <c r="F104" s="17"/>
      <c r="G104" s="16"/>
      <c r="H104" s="1">
        <v>1010</v>
      </c>
      <c r="I104" s="16"/>
      <c r="J104" s="16"/>
      <c r="K104" s="17">
        <v>372</v>
      </c>
      <c r="L104" s="16"/>
      <c r="M104" s="16"/>
      <c r="N104" s="20"/>
      <c r="O104" s="16"/>
      <c r="P104" s="20">
        <v>42.2</v>
      </c>
    </row>
    <row r="105" spans="1:16" x14ac:dyDescent="0.2">
      <c r="A105" t="s">
        <v>16</v>
      </c>
      <c r="B105">
        <v>9361500</v>
      </c>
      <c r="C105" s="2">
        <v>42837</v>
      </c>
      <c r="D105" s="20">
        <v>10.5</v>
      </c>
      <c r="E105" s="16"/>
      <c r="F105" s="17"/>
      <c r="G105" s="16"/>
      <c r="H105" s="1">
        <v>1000</v>
      </c>
      <c r="I105" s="16"/>
      <c r="J105" s="16"/>
      <c r="K105" s="17">
        <v>373</v>
      </c>
      <c r="L105" s="16"/>
      <c r="M105" s="16"/>
      <c r="N105" s="20"/>
      <c r="O105" s="16"/>
      <c r="P105" s="20">
        <v>43.1</v>
      </c>
    </row>
    <row r="106" spans="1:16" x14ac:dyDescent="0.2">
      <c r="A106" t="s">
        <v>16</v>
      </c>
      <c r="B106">
        <v>9361500</v>
      </c>
      <c r="C106" s="2">
        <v>42838</v>
      </c>
      <c r="D106" s="20">
        <v>11.4</v>
      </c>
      <c r="E106" s="16"/>
      <c r="F106" s="17"/>
      <c r="G106" s="16"/>
      <c r="H106" s="1">
        <v>1100</v>
      </c>
      <c r="I106" s="16"/>
      <c r="J106" s="16"/>
      <c r="K106" s="17">
        <v>369</v>
      </c>
      <c r="L106" s="16"/>
      <c r="M106" s="16"/>
      <c r="N106" s="20"/>
      <c r="O106" s="16"/>
      <c r="P106" s="20">
        <v>57.4</v>
      </c>
    </row>
    <row r="107" spans="1:16" x14ac:dyDescent="0.2">
      <c r="A107" t="s">
        <v>16</v>
      </c>
      <c r="B107">
        <v>9361500</v>
      </c>
      <c r="C107" s="2">
        <v>42839</v>
      </c>
      <c r="D107" s="20">
        <v>11</v>
      </c>
      <c r="E107" s="16"/>
      <c r="F107" s="17"/>
      <c r="G107" s="16"/>
      <c r="H107" s="1">
        <v>1420</v>
      </c>
      <c r="I107" s="16"/>
      <c r="J107" s="16"/>
      <c r="K107" s="17">
        <v>332</v>
      </c>
      <c r="L107" s="16"/>
      <c r="M107" s="16"/>
      <c r="N107" s="20"/>
      <c r="O107" s="16"/>
      <c r="P107" s="20">
        <v>101</v>
      </c>
    </row>
    <row r="108" spans="1:16" x14ac:dyDescent="0.2">
      <c r="A108" t="s">
        <v>16</v>
      </c>
      <c r="B108">
        <v>9361500</v>
      </c>
      <c r="C108" s="2">
        <v>42840</v>
      </c>
      <c r="D108" s="20">
        <v>10.3</v>
      </c>
      <c r="E108" s="16"/>
      <c r="F108" s="17"/>
      <c r="G108" s="16"/>
      <c r="H108" s="1">
        <v>1690</v>
      </c>
      <c r="I108" s="16"/>
      <c r="J108" s="16"/>
      <c r="K108" s="17">
        <v>297</v>
      </c>
      <c r="L108" s="16"/>
      <c r="M108" s="16"/>
      <c r="N108" s="20"/>
      <c r="O108" s="16"/>
      <c r="P108" s="20">
        <v>162</v>
      </c>
    </row>
    <row r="109" spans="1:16" x14ac:dyDescent="0.2">
      <c r="A109" t="s">
        <v>16</v>
      </c>
      <c r="B109">
        <v>9361500</v>
      </c>
      <c r="C109" s="2">
        <v>42841</v>
      </c>
      <c r="D109" s="20">
        <v>9.9</v>
      </c>
      <c r="E109" s="16"/>
      <c r="F109" s="17"/>
      <c r="G109" s="16"/>
      <c r="H109" s="1">
        <v>1880</v>
      </c>
      <c r="I109" s="16"/>
      <c r="J109" s="16"/>
      <c r="K109" s="17">
        <v>280</v>
      </c>
      <c r="L109" s="16"/>
      <c r="M109" s="16"/>
      <c r="N109" s="20"/>
      <c r="O109" s="16"/>
      <c r="P109" s="20">
        <v>162</v>
      </c>
    </row>
    <row r="110" spans="1:16" x14ac:dyDescent="0.2">
      <c r="A110" t="s">
        <v>16</v>
      </c>
      <c r="B110">
        <v>9361500</v>
      </c>
      <c r="C110" s="2">
        <v>42842</v>
      </c>
      <c r="D110" s="20">
        <v>9.9</v>
      </c>
      <c r="E110" s="16"/>
      <c r="F110" s="17"/>
      <c r="G110" s="16"/>
      <c r="H110" s="1">
        <v>1880</v>
      </c>
      <c r="I110" s="16"/>
      <c r="J110" s="16"/>
      <c r="K110" s="17">
        <v>277</v>
      </c>
      <c r="L110" s="16"/>
      <c r="M110" s="16"/>
      <c r="N110" s="20"/>
      <c r="O110" s="16"/>
      <c r="P110" s="20">
        <v>121</v>
      </c>
    </row>
    <row r="111" spans="1:16" x14ac:dyDescent="0.2">
      <c r="A111" t="s">
        <v>16</v>
      </c>
      <c r="B111">
        <v>9361500</v>
      </c>
      <c r="C111" s="2">
        <v>42843</v>
      </c>
      <c r="D111" s="20">
        <v>10.3</v>
      </c>
      <c r="E111" s="16"/>
      <c r="F111" s="17"/>
      <c r="G111" s="16"/>
      <c r="H111" s="1">
        <v>2000</v>
      </c>
      <c r="I111" s="16"/>
      <c r="J111" s="16"/>
      <c r="K111" s="17">
        <v>271</v>
      </c>
      <c r="L111" s="16"/>
      <c r="M111" s="16"/>
      <c r="N111" s="20"/>
      <c r="O111" s="16"/>
      <c r="P111" s="20">
        <v>130</v>
      </c>
    </row>
    <row r="112" spans="1:16" x14ac:dyDescent="0.2">
      <c r="A112" t="s">
        <v>16</v>
      </c>
      <c r="B112">
        <v>9361500</v>
      </c>
      <c r="C112" s="2">
        <v>42844</v>
      </c>
      <c r="D112" s="20">
        <v>10.6</v>
      </c>
      <c r="E112" s="16"/>
      <c r="F112" s="17"/>
      <c r="G112" s="16"/>
      <c r="H112" s="1">
        <v>2290</v>
      </c>
      <c r="I112" s="16"/>
      <c r="J112" s="16"/>
      <c r="K112" s="17">
        <v>263</v>
      </c>
      <c r="L112" s="16"/>
      <c r="M112" s="16"/>
      <c r="N112" s="20"/>
      <c r="O112" s="16"/>
      <c r="P112" s="20">
        <v>158</v>
      </c>
    </row>
    <row r="113" spans="1:16" x14ac:dyDescent="0.2">
      <c r="A113" t="s">
        <v>16</v>
      </c>
      <c r="B113">
        <v>9361500</v>
      </c>
      <c r="C113" s="2">
        <v>42845</v>
      </c>
      <c r="D113" s="20">
        <v>9.8000000000000007</v>
      </c>
      <c r="E113" s="16"/>
      <c r="F113" s="17"/>
      <c r="G113" s="16"/>
      <c r="H113" s="1">
        <v>2440</v>
      </c>
      <c r="I113" s="16"/>
      <c r="J113" s="16"/>
      <c r="K113" s="17">
        <v>245</v>
      </c>
      <c r="L113" s="16"/>
      <c r="M113" s="16"/>
      <c r="N113" s="20"/>
      <c r="O113" s="16"/>
      <c r="P113" s="20">
        <v>127</v>
      </c>
    </row>
    <row r="114" spans="1:16" x14ac:dyDescent="0.2">
      <c r="A114" t="s">
        <v>16</v>
      </c>
      <c r="B114">
        <v>9361500</v>
      </c>
      <c r="C114" s="2">
        <v>42846</v>
      </c>
      <c r="D114" s="20">
        <v>9.1</v>
      </c>
      <c r="E114" s="16"/>
      <c r="F114" s="17"/>
      <c r="G114" s="16"/>
      <c r="H114" s="1">
        <v>2430</v>
      </c>
      <c r="I114" s="16"/>
      <c r="J114" s="16"/>
      <c r="K114" s="17">
        <v>248</v>
      </c>
      <c r="L114" s="16"/>
      <c r="M114" s="16"/>
      <c r="N114" s="20"/>
      <c r="O114" s="16"/>
      <c r="P114" s="20">
        <v>105</v>
      </c>
    </row>
    <row r="115" spans="1:16" x14ac:dyDescent="0.2">
      <c r="A115" t="s">
        <v>16</v>
      </c>
      <c r="B115">
        <v>9361500</v>
      </c>
      <c r="C115" s="2">
        <v>42847</v>
      </c>
      <c r="D115" s="20">
        <v>9.4</v>
      </c>
      <c r="E115" s="16"/>
      <c r="F115" s="17"/>
      <c r="G115" s="16"/>
      <c r="H115" s="1">
        <v>1940</v>
      </c>
      <c r="I115" s="16"/>
      <c r="J115" s="16"/>
      <c r="K115" s="17">
        <v>271</v>
      </c>
      <c r="L115" s="16"/>
      <c r="M115" s="16"/>
      <c r="N115" s="20"/>
      <c r="O115" s="16"/>
      <c r="P115" s="20">
        <v>61.9</v>
      </c>
    </row>
    <row r="116" spans="1:16" x14ac:dyDescent="0.2">
      <c r="A116" t="s">
        <v>16</v>
      </c>
      <c r="B116">
        <v>9361500</v>
      </c>
      <c r="C116" s="2">
        <v>42848</v>
      </c>
      <c r="D116" s="16">
        <v>10</v>
      </c>
      <c r="E116" s="16"/>
      <c r="F116" s="17"/>
      <c r="G116" s="16"/>
      <c r="H116" s="1">
        <v>1710</v>
      </c>
      <c r="I116" s="16"/>
      <c r="J116" s="16"/>
      <c r="K116" s="17">
        <v>286</v>
      </c>
      <c r="L116" s="16"/>
      <c r="M116" s="16"/>
      <c r="N116" s="20"/>
      <c r="O116" s="16"/>
      <c r="P116" s="20">
        <v>37.700000000000003</v>
      </c>
    </row>
    <row r="117" spans="1:16" x14ac:dyDescent="0.2">
      <c r="A117" t="s">
        <v>16</v>
      </c>
      <c r="B117">
        <v>9361500</v>
      </c>
      <c r="C117" s="2">
        <v>42849</v>
      </c>
      <c r="D117" s="16">
        <v>9.6</v>
      </c>
      <c r="E117" s="16"/>
      <c r="F117" s="17"/>
      <c r="G117" s="16"/>
      <c r="H117" s="1">
        <v>1780</v>
      </c>
      <c r="I117" s="16"/>
      <c r="J117" s="16"/>
      <c r="K117" s="17">
        <v>282</v>
      </c>
      <c r="L117" s="16"/>
      <c r="M117" s="16"/>
      <c r="N117" s="20"/>
      <c r="O117" s="16"/>
      <c r="P117" s="20">
        <v>32.9</v>
      </c>
    </row>
    <row r="118" spans="1:16" x14ac:dyDescent="0.2">
      <c r="A118" t="s">
        <v>16</v>
      </c>
      <c r="B118">
        <v>9361500</v>
      </c>
      <c r="C118" s="2">
        <v>42850</v>
      </c>
      <c r="D118" s="16">
        <v>8.6</v>
      </c>
      <c r="E118" s="16"/>
      <c r="F118" s="17"/>
      <c r="G118" s="16"/>
      <c r="H118" s="1">
        <v>1730</v>
      </c>
      <c r="I118" s="16"/>
      <c r="J118" s="16"/>
      <c r="K118" s="17">
        <v>276</v>
      </c>
      <c r="L118" s="16"/>
      <c r="M118" s="16"/>
      <c r="N118" s="20"/>
      <c r="O118" s="16"/>
      <c r="P118" s="20">
        <v>28.6</v>
      </c>
    </row>
    <row r="119" spans="1:16" x14ac:dyDescent="0.2">
      <c r="A119" t="s">
        <v>16</v>
      </c>
      <c r="B119">
        <v>9361500</v>
      </c>
      <c r="C119" s="2">
        <v>42851</v>
      </c>
      <c r="D119" s="16">
        <v>8.4</v>
      </c>
      <c r="E119" s="16"/>
      <c r="F119" s="17"/>
      <c r="G119" s="16"/>
      <c r="H119" s="1">
        <v>1500</v>
      </c>
      <c r="I119" s="16"/>
      <c r="J119" s="16"/>
      <c r="K119" s="17">
        <v>292</v>
      </c>
      <c r="L119" s="16"/>
      <c r="M119" s="16"/>
      <c r="N119" s="20"/>
      <c r="O119" s="16"/>
      <c r="P119" s="20">
        <v>28.2</v>
      </c>
    </row>
    <row r="120" spans="1:16" x14ac:dyDescent="0.2">
      <c r="A120" t="s">
        <v>16</v>
      </c>
      <c r="B120">
        <v>9361500</v>
      </c>
      <c r="C120" s="2">
        <v>42852</v>
      </c>
      <c r="D120" s="16">
        <v>8.9</v>
      </c>
      <c r="E120" s="16"/>
      <c r="F120" s="17"/>
      <c r="G120" s="16"/>
      <c r="H120" s="1">
        <v>1350</v>
      </c>
      <c r="I120" s="16"/>
      <c r="J120" s="16"/>
      <c r="K120" s="17">
        <v>314</v>
      </c>
      <c r="L120" s="16"/>
      <c r="M120" s="16"/>
      <c r="N120" s="20"/>
      <c r="O120" s="16"/>
      <c r="P120" s="20">
        <v>27.5</v>
      </c>
    </row>
    <row r="121" spans="1:16" x14ac:dyDescent="0.2">
      <c r="A121" t="s">
        <v>16</v>
      </c>
      <c r="B121">
        <v>9361500</v>
      </c>
      <c r="C121" s="2">
        <v>42853</v>
      </c>
      <c r="D121" s="16">
        <v>8.1999999999999993</v>
      </c>
      <c r="E121" s="16"/>
      <c r="F121" s="17"/>
      <c r="G121" s="16"/>
      <c r="H121" s="1">
        <v>1200</v>
      </c>
      <c r="I121" s="16"/>
      <c r="J121" s="16"/>
      <c r="K121" s="17">
        <v>332</v>
      </c>
      <c r="L121" s="16"/>
      <c r="M121" s="16"/>
      <c r="N121" s="20"/>
      <c r="O121" s="16"/>
      <c r="P121" s="20">
        <v>20.9</v>
      </c>
    </row>
    <row r="122" spans="1:16" x14ac:dyDescent="0.2">
      <c r="A122" t="s">
        <v>16</v>
      </c>
      <c r="B122">
        <v>9361500</v>
      </c>
      <c r="C122" s="2">
        <v>42854</v>
      </c>
      <c r="D122" s="16">
        <v>7.2</v>
      </c>
      <c r="E122" s="16"/>
      <c r="F122" s="17"/>
      <c r="G122" s="16"/>
      <c r="H122" s="1">
        <v>1060</v>
      </c>
      <c r="I122" s="16"/>
      <c r="J122" s="16"/>
      <c r="K122" s="17">
        <v>350</v>
      </c>
      <c r="L122" s="16"/>
      <c r="M122" s="16"/>
      <c r="N122" s="20"/>
      <c r="O122" s="16"/>
      <c r="P122" s="20">
        <v>17.399999999999999</v>
      </c>
    </row>
    <row r="123" spans="1:16" x14ac:dyDescent="0.2">
      <c r="A123" t="s">
        <v>16</v>
      </c>
      <c r="B123">
        <v>9361500</v>
      </c>
      <c r="C123" s="2">
        <v>42855</v>
      </c>
      <c r="D123" s="16">
        <v>8.3000000000000007</v>
      </c>
      <c r="E123" s="16"/>
      <c r="F123" s="17"/>
      <c r="G123" s="16"/>
      <c r="H123" s="1">
        <v>981</v>
      </c>
      <c r="I123" s="16"/>
      <c r="J123" s="16"/>
      <c r="K123" s="17">
        <v>365</v>
      </c>
      <c r="L123" s="16"/>
      <c r="M123" s="16"/>
      <c r="N123" s="20"/>
      <c r="O123" s="16"/>
      <c r="P123" s="20">
        <v>19.2</v>
      </c>
    </row>
    <row r="124" spans="1:16" x14ac:dyDescent="0.2">
      <c r="A124" t="s">
        <v>16</v>
      </c>
      <c r="B124">
        <v>9361500</v>
      </c>
      <c r="C124" s="2">
        <v>42856</v>
      </c>
      <c r="D124" s="16">
        <v>9.9</v>
      </c>
      <c r="E124" s="16"/>
      <c r="F124" s="17"/>
      <c r="G124" s="16"/>
      <c r="H124" s="1">
        <v>890</v>
      </c>
      <c r="I124" s="16"/>
      <c r="J124" s="16"/>
      <c r="K124" s="17">
        <v>379</v>
      </c>
      <c r="L124" s="16"/>
      <c r="M124" s="16"/>
      <c r="N124" s="20"/>
      <c r="O124" s="16"/>
      <c r="P124" s="20">
        <v>35.200000000000003</v>
      </c>
    </row>
    <row r="125" spans="1:16" x14ac:dyDescent="0.2">
      <c r="A125" t="s">
        <v>16</v>
      </c>
      <c r="B125">
        <v>9361500</v>
      </c>
      <c r="C125" s="2">
        <v>42857</v>
      </c>
      <c r="D125" s="16">
        <v>11.4</v>
      </c>
      <c r="E125" s="16"/>
      <c r="F125" s="17"/>
      <c r="G125" s="16"/>
      <c r="H125" s="1">
        <v>789</v>
      </c>
      <c r="I125" s="16"/>
      <c r="J125" s="16"/>
      <c r="K125" s="17">
        <v>394</v>
      </c>
      <c r="L125" s="16"/>
      <c r="M125" s="16"/>
      <c r="N125" s="20"/>
      <c r="O125" s="16"/>
      <c r="P125" s="20">
        <v>17.100000000000001</v>
      </c>
    </row>
    <row r="126" spans="1:16" x14ac:dyDescent="0.2">
      <c r="A126" t="s">
        <v>16</v>
      </c>
      <c r="B126">
        <v>9361500</v>
      </c>
      <c r="C126" s="2">
        <v>42858</v>
      </c>
      <c r="D126" s="16">
        <v>12.6</v>
      </c>
      <c r="E126" s="16"/>
      <c r="F126" s="17"/>
      <c r="G126" s="16"/>
      <c r="H126" s="1">
        <v>736</v>
      </c>
      <c r="I126" s="16"/>
      <c r="J126" s="16"/>
      <c r="K126" s="17">
        <v>401</v>
      </c>
      <c r="L126" s="16"/>
      <c r="M126" s="16"/>
      <c r="N126" s="20"/>
      <c r="O126" s="16"/>
      <c r="P126" s="20">
        <v>16</v>
      </c>
    </row>
    <row r="127" spans="1:16" x14ac:dyDescent="0.2">
      <c r="A127" t="s">
        <v>16</v>
      </c>
      <c r="B127">
        <v>9361500</v>
      </c>
      <c r="C127" s="2">
        <v>42859</v>
      </c>
      <c r="D127" s="16">
        <v>13.8</v>
      </c>
      <c r="E127" s="16"/>
      <c r="F127" s="17"/>
      <c r="G127" s="16"/>
      <c r="H127" s="1">
        <v>713</v>
      </c>
      <c r="I127" s="16"/>
      <c r="J127" s="16"/>
      <c r="K127" s="17">
        <v>406</v>
      </c>
      <c r="L127" s="16"/>
      <c r="M127" s="16"/>
      <c r="N127" s="20"/>
      <c r="O127" s="16"/>
      <c r="P127" s="20">
        <v>16.8</v>
      </c>
    </row>
    <row r="128" spans="1:16" x14ac:dyDescent="0.2">
      <c r="A128" t="s">
        <v>16</v>
      </c>
      <c r="B128">
        <v>9361500</v>
      </c>
      <c r="C128" s="2">
        <v>42860</v>
      </c>
      <c r="D128" s="16">
        <v>14.7</v>
      </c>
      <c r="E128" s="16"/>
      <c r="F128" s="17"/>
      <c r="G128" s="16"/>
      <c r="H128" s="1">
        <v>831</v>
      </c>
      <c r="I128" s="16"/>
      <c r="J128" s="16"/>
      <c r="K128" s="17">
        <v>393</v>
      </c>
      <c r="L128" s="16"/>
      <c r="M128" s="16"/>
      <c r="N128" s="20"/>
      <c r="O128" s="16"/>
      <c r="P128" s="20">
        <v>24.9</v>
      </c>
    </row>
    <row r="129" spans="1:16" x14ac:dyDescent="0.2">
      <c r="A129" t="s">
        <v>16</v>
      </c>
      <c r="B129">
        <v>9361500</v>
      </c>
      <c r="C129" s="2">
        <v>42861</v>
      </c>
      <c r="D129" s="16">
        <v>13.4</v>
      </c>
      <c r="E129" s="16"/>
      <c r="F129" s="17"/>
      <c r="G129" s="16"/>
      <c r="H129" s="1">
        <v>1320</v>
      </c>
      <c r="I129" s="16"/>
      <c r="J129" s="16"/>
      <c r="K129" s="17">
        <v>332</v>
      </c>
      <c r="L129" s="16"/>
      <c r="M129" s="16"/>
      <c r="N129" s="20"/>
      <c r="O129" s="16"/>
      <c r="P129" s="20">
        <v>54.8</v>
      </c>
    </row>
    <row r="130" spans="1:16" x14ac:dyDescent="0.2">
      <c r="A130" t="s">
        <v>16</v>
      </c>
      <c r="B130">
        <v>9361500</v>
      </c>
      <c r="C130" s="2">
        <v>42862</v>
      </c>
      <c r="D130" s="16">
        <v>12</v>
      </c>
      <c r="E130" s="16"/>
      <c r="F130" s="17"/>
      <c r="G130" s="16"/>
      <c r="H130" s="1">
        <v>1880</v>
      </c>
      <c r="I130" s="16"/>
      <c r="J130" s="16"/>
      <c r="K130" s="17">
        <v>264</v>
      </c>
      <c r="L130" s="16"/>
      <c r="M130" s="16"/>
      <c r="N130" s="20"/>
      <c r="O130" s="16"/>
      <c r="P130" s="20">
        <v>63.8</v>
      </c>
    </row>
    <row r="131" spans="1:16" x14ac:dyDescent="0.2">
      <c r="A131" t="s">
        <v>16</v>
      </c>
      <c r="B131">
        <v>9361500</v>
      </c>
      <c r="C131" s="2">
        <v>42863</v>
      </c>
      <c r="D131" s="16">
        <v>11.3</v>
      </c>
      <c r="E131" s="16"/>
      <c r="F131" s="17"/>
      <c r="G131" s="16"/>
      <c r="H131" s="1">
        <v>2420</v>
      </c>
      <c r="I131" s="16"/>
      <c r="J131" s="16"/>
      <c r="K131" s="17">
        <v>238</v>
      </c>
      <c r="L131" s="16"/>
      <c r="M131" s="16"/>
      <c r="N131" s="20"/>
      <c r="O131" s="16"/>
      <c r="P131" s="16">
        <v>85.9</v>
      </c>
    </row>
    <row r="132" spans="1:16" x14ac:dyDescent="0.2">
      <c r="A132" t="s">
        <v>16</v>
      </c>
      <c r="B132">
        <v>9361500</v>
      </c>
      <c r="C132" s="2">
        <v>42864</v>
      </c>
      <c r="D132" s="16">
        <v>9.4</v>
      </c>
      <c r="E132" s="16"/>
      <c r="F132" s="17"/>
      <c r="G132" s="16"/>
      <c r="H132" s="1">
        <v>2490</v>
      </c>
      <c r="I132" s="16"/>
      <c r="J132" s="16"/>
      <c r="K132" s="17">
        <v>228</v>
      </c>
      <c r="L132" s="16"/>
      <c r="M132" s="16"/>
      <c r="N132" s="20"/>
      <c r="O132" s="16"/>
      <c r="P132" s="16">
        <v>95.8</v>
      </c>
    </row>
    <row r="133" spans="1:16" x14ac:dyDescent="0.2">
      <c r="A133" t="s">
        <v>16</v>
      </c>
      <c r="B133">
        <v>9361500</v>
      </c>
      <c r="C133" s="2">
        <v>42865</v>
      </c>
      <c r="D133" s="16">
        <v>8</v>
      </c>
      <c r="E133" s="16"/>
      <c r="F133" s="17"/>
      <c r="G133" s="16"/>
      <c r="H133" s="1">
        <v>2300</v>
      </c>
      <c r="I133" s="16"/>
      <c r="J133" s="16"/>
      <c r="K133" s="17">
        <v>251</v>
      </c>
      <c r="L133" s="16"/>
      <c r="M133" s="16"/>
      <c r="N133" s="20"/>
      <c r="O133" s="16"/>
      <c r="P133" s="16">
        <v>157</v>
      </c>
    </row>
    <row r="134" spans="1:16" x14ac:dyDescent="0.2">
      <c r="A134" t="s">
        <v>16</v>
      </c>
      <c r="B134">
        <v>9361500</v>
      </c>
      <c r="C134" s="2">
        <v>42866</v>
      </c>
      <c r="D134" s="16">
        <v>9.9</v>
      </c>
      <c r="E134" s="16"/>
      <c r="F134" s="17"/>
      <c r="G134" s="16"/>
      <c r="H134" s="1">
        <v>1970</v>
      </c>
      <c r="I134" s="16"/>
      <c r="J134" s="16"/>
      <c r="K134" s="17">
        <v>261</v>
      </c>
      <c r="L134" s="16"/>
      <c r="M134" s="16"/>
      <c r="N134" s="20"/>
      <c r="O134" s="16"/>
      <c r="P134" s="16">
        <v>55.4</v>
      </c>
    </row>
    <row r="135" spans="1:16" x14ac:dyDescent="0.2">
      <c r="A135" t="s">
        <v>16</v>
      </c>
      <c r="B135">
        <v>9361500</v>
      </c>
      <c r="C135" s="2">
        <v>42867</v>
      </c>
      <c r="D135" s="16">
        <v>12</v>
      </c>
      <c r="E135" s="16"/>
      <c r="F135" s="17"/>
      <c r="G135" s="16">
        <v>8.1999999999999993</v>
      </c>
      <c r="H135" s="1">
        <v>1850</v>
      </c>
      <c r="I135" s="16"/>
      <c r="J135" s="16"/>
      <c r="K135" s="17">
        <v>272</v>
      </c>
      <c r="L135" s="16"/>
      <c r="M135" s="16"/>
      <c r="N135" s="20"/>
      <c r="O135" s="16"/>
      <c r="P135" s="16">
        <v>31.8</v>
      </c>
    </row>
    <row r="136" spans="1:16" x14ac:dyDescent="0.2">
      <c r="A136" t="s">
        <v>16</v>
      </c>
      <c r="B136">
        <v>9361500</v>
      </c>
      <c r="C136" s="2">
        <v>42868</v>
      </c>
      <c r="D136" s="16">
        <v>12.5</v>
      </c>
      <c r="E136" s="16"/>
      <c r="F136" s="17"/>
      <c r="G136" s="16">
        <v>8.1999999999999993</v>
      </c>
      <c r="H136" s="1">
        <v>2190</v>
      </c>
      <c r="I136" s="16"/>
      <c r="J136" s="16"/>
      <c r="K136" s="17">
        <v>255</v>
      </c>
      <c r="L136" s="16"/>
      <c r="M136" s="16"/>
      <c r="N136" s="20"/>
      <c r="O136" s="16"/>
      <c r="P136" s="16">
        <v>40</v>
      </c>
    </row>
    <row r="137" spans="1:16" x14ac:dyDescent="0.2">
      <c r="A137" t="s">
        <v>16</v>
      </c>
      <c r="B137">
        <v>9361500</v>
      </c>
      <c r="C137" s="2">
        <v>42869</v>
      </c>
      <c r="D137" s="16">
        <v>11</v>
      </c>
      <c r="E137" s="16"/>
      <c r="F137" s="17"/>
      <c r="G137" s="16">
        <v>8.1</v>
      </c>
      <c r="H137" s="1">
        <v>2750</v>
      </c>
      <c r="I137" s="16"/>
      <c r="J137" s="16"/>
      <c r="K137" s="17">
        <v>222</v>
      </c>
      <c r="L137" s="16"/>
      <c r="M137" s="16"/>
      <c r="N137" s="20"/>
      <c r="O137" s="16"/>
      <c r="P137" s="16">
        <v>73.400000000000006</v>
      </c>
    </row>
    <row r="138" spans="1:16" x14ac:dyDescent="0.2">
      <c r="A138" t="s">
        <v>16</v>
      </c>
      <c r="B138">
        <v>9361500</v>
      </c>
      <c r="C138" s="2">
        <v>42870</v>
      </c>
      <c r="D138" s="16">
        <v>10.5</v>
      </c>
      <c r="E138" s="16"/>
      <c r="F138" s="17"/>
      <c r="G138" s="16">
        <v>8.1</v>
      </c>
      <c r="H138" s="1">
        <v>2870</v>
      </c>
      <c r="I138" s="16"/>
      <c r="J138" s="16"/>
      <c r="K138" s="17">
        <v>212</v>
      </c>
      <c r="L138" s="16"/>
      <c r="M138" s="16"/>
      <c r="N138" s="20"/>
      <c r="O138" s="16"/>
      <c r="P138" s="16">
        <v>63</v>
      </c>
    </row>
    <row r="139" spans="1:16" x14ac:dyDescent="0.2">
      <c r="A139" t="s">
        <v>16</v>
      </c>
      <c r="B139">
        <v>9361500</v>
      </c>
      <c r="C139" s="2">
        <v>42871</v>
      </c>
      <c r="D139" s="16">
        <v>9.6</v>
      </c>
      <c r="E139" s="16"/>
      <c r="F139" s="17"/>
      <c r="G139" s="16">
        <v>8.1</v>
      </c>
      <c r="H139" s="1">
        <v>2710</v>
      </c>
      <c r="I139" s="16"/>
      <c r="J139" s="16"/>
      <c r="K139" s="17">
        <v>216</v>
      </c>
      <c r="L139" s="16"/>
      <c r="M139" s="16"/>
      <c r="N139" s="20"/>
      <c r="O139" s="16"/>
      <c r="P139" s="16">
        <v>41.9</v>
      </c>
    </row>
    <row r="140" spans="1:16" x14ac:dyDescent="0.2">
      <c r="A140" t="s">
        <v>16</v>
      </c>
      <c r="B140">
        <v>9361500</v>
      </c>
      <c r="C140" s="2">
        <v>42872</v>
      </c>
      <c r="D140" s="16">
        <v>8.1999999999999993</v>
      </c>
      <c r="E140" s="16"/>
      <c r="F140" s="17"/>
      <c r="G140" s="16">
        <v>8.1</v>
      </c>
      <c r="H140" s="1">
        <v>2380</v>
      </c>
      <c r="I140" s="16"/>
      <c r="J140" s="16"/>
      <c r="K140" s="17">
        <v>226</v>
      </c>
      <c r="L140" s="16"/>
      <c r="M140" s="16"/>
      <c r="N140" s="20"/>
      <c r="O140" s="16"/>
      <c r="P140" s="16">
        <v>30.7</v>
      </c>
    </row>
    <row r="141" spans="1:16" x14ac:dyDescent="0.2">
      <c r="A141" t="s">
        <v>16</v>
      </c>
      <c r="B141">
        <v>9361500</v>
      </c>
      <c r="C141" s="2">
        <v>42873</v>
      </c>
      <c r="D141" s="16">
        <v>7.7</v>
      </c>
      <c r="E141" s="16"/>
      <c r="F141" s="17"/>
      <c r="G141" s="16">
        <v>8.1999999999999993</v>
      </c>
      <c r="H141" s="1">
        <v>1980</v>
      </c>
      <c r="I141" s="16"/>
      <c r="J141" s="16"/>
      <c r="K141" s="17">
        <v>252</v>
      </c>
      <c r="L141" s="16"/>
      <c r="M141" s="16"/>
      <c r="N141" s="20"/>
      <c r="O141" s="16"/>
      <c r="P141" s="16">
        <v>22.1</v>
      </c>
    </row>
    <row r="142" spans="1:16" x14ac:dyDescent="0.2">
      <c r="A142" t="s">
        <v>16</v>
      </c>
      <c r="B142">
        <v>9361500</v>
      </c>
      <c r="C142" s="2">
        <v>42874</v>
      </c>
      <c r="D142" s="16">
        <v>8.1999999999999993</v>
      </c>
      <c r="E142" s="16"/>
      <c r="F142" s="17"/>
      <c r="G142" s="16">
        <v>8.1999999999999993</v>
      </c>
      <c r="H142" s="1">
        <v>1640</v>
      </c>
      <c r="I142" s="16"/>
      <c r="J142" s="16"/>
      <c r="K142" s="17">
        <v>278</v>
      </c>
      <c r="L142" s="16"/>
      <c r="M142" s="16"/>
      <c r="N142" s="20"/>
      <c r="O142" s="16"/>
      <c r="P142" s="16">
        <v>18.8</v>
      </c>
    </row>
    <row r="143" spans="1:16" x14ac:dyDescent="0.2">
      <c r="A143" t="s">
        <v>16</v>
      </c>
      <c r="B143">
        <v>9361500</v>
      </c>
      <c r="C143" s="2">
        <v>42875</v>
      </c>
      <c r="D143" s="16">
        <v>9.3000000000000007</v>
      </c>
      <c r="E143" s="16"/>
      <c r="F143" s="17"/>
      <c r="G143" s="16">
        <v>8.1999999999999993</v>
      </c>
      <c r="H143" s="1">
        <v>1400</v>
      </c>
      <c r="I143" s="16"/>
      <c r="J143" s="16"/>
      <c r="K143" s="17">
        <v>305</v>
      </c>
      <c r="L143" s="16"/>
      <c r="M143" s="16"/>
      <c r="N143" s="20"/>
      <c r="O143" s="16"/>
      <c r="P143" s="16">
        <v>17</v>
      </c>
    </row>
    <row r="144" spans="1:16" x14ac:dyDescent="0.2">
      <c r="A144" t="s">
        <v>16</v>
      </c>
      <c r="B144">
        <v>9361500</v>
      </c>
      <c r="C144" s="2">
        <v>42876</v>
      </c>
      <c r="D144" s="16">
        <v>11.6</v>
      </c>
      <c r="E144" s="16"/>
      <c r="F144" s="17"/>
      <c r="G144" s="16">
        <v>8.3000000000000007</v>
      </c>
      <c r="H144" s="1">
        <v>1240</v>
      </c>
      <c r="I144" s="16"/>
      <c r="J144" s="16"/>
      <c r="K144" s="17">
        <v>322</v>
      </c>
      <c r="L144" s="16"/>
      <c r="M144" s="16"/>
      <c r="N144" s="20"/>
      <c r="O144" s="16"/>
      <c r="P144" s="16">
        <v>14.1</v>
      </c>
    </row>
    <row r="145" spans="1:16" x14ac:dyDescent="0.2">
      <c r="A145" t="s">
        <v>16</v>
      </c>
      <c r="B145">
        <v>9361500</v>
      </c>
      <c r="C145" s="2">
        <v>42877</v>
      </c>
      <c r="D145" s="16">
        <v>13.1</v>
      </c>
      <c r="E145" s="16"/>
      <c r="F145" s="17"/>
      <c r="G145" s="16">
        <v>8.3000000000000007</v>
      </c>
      <c r="H145" s="1">
        <v>1120</v>
      </c>
      <c r="I145" s="16"/>
      <c r="J145" s="16"/>
      <c r="K145" s="17">
        <v>332</v>
      </c>
      <c r="L145" s="16"/>
      <c r="M145" s="16"/>
      <c r="N145" s="20"/>
      <c r="O145" s="16"/>
      <c r="P145" s="16">
        <v>12.7</v>
      </c>
    </row>
    <row r="146" spans="1:16" x14ac:dyDescent="0.2">
      <c r="A146" t="s">
        <v>16</v>
      </c>
      <c r="B146">
        <v>9361500</v>
      </c>
      <c r="C146" s="2">
        <v>42878</v>
      </c>
      <c r="D146" s="16">
        <v>13.4</v>
      </c>
      <c r="E146" s="16"/>
      <c r="F146" s="17"/>
      <c r="G146" s="16">
        <v>8.3000000000000007</v>
      </c>
      <c r="H146" s="1">
        <v>1110</v>
      </c>
      <c r="I146" s="16"/>
      <c r="J146" s="16"/>
      <c r="K146" s="17">
        <v>339</v>
      </c>
      <c r="L146" s="16"/>
      <c r="M146" s="16"/>
      <c r="N146" s="20"/>
      <c r="O146" s="16"/>
      <c r="P146" s="16">
        <v>11.5</v>
      </c>
    </row>
    <row r="147" spans="1:16" x14ac:dyDescent="0.2">
      <c r="A147" t="s">
        <v>16</v>
      </c>
      <c r="B147">
        <v>9361500</v>
      </c>
      <c r="C147" s="2">
        <v>42879</v>
      </c>
      <c r="D147" s="16">
        <v>14</v>
      </c>
      <c r="E147" s="16"/>
      <c r="F147" s="17"/>
      <c r="G147" s="16">
        <v>8.3000000000000007</v>
      </c>
      <c r="H147" s="1">
        <v>1200</v>
      </c>
      <c r="I147" s="16"/>
      <c r="J147" s="16"/>
      <c r="K147" s="17">
        <v>323</v>
      </c>
      <c r="L147" s="16"/>
      <c r="M147" s="16"/>
      <c r="N147" s="20"/>
      <c r="O147" s="16"/>
      <c r="P147" s="16">
        <v>12.3</v>
      </c>
    </row>
    <row r="148" spans="1:16" x14ac:dyDescent="0.2">
      <c r="A148" t="s">
        <v>16</v>
      </c>
      <c r="B148">
        <v>9361500</v>
      </c>
      <c r="C148" s="2">
        <v>42880</v>
      </c>
      <c r="D148" s="16">
        <v>13.9</v>
      </c>
      <c r="E148" s="16"/>
      <c r="F148" s="17"/>
      <c r="G148" s="16">
        <v>8.1999999999999993</v>
      </c>
      <c r="H148" s="1">
        <v>1530</v>
      </c>
      <c r="I148" s="16"/>
      <c r="J148" s="16"/>
      <c r="K148" s="17">
        <v>299</v>
      </c>
      <c r="L148" s="16"/>
      <c r="M148" s="16"/>
      <c r="N148" s="20"/>
      <c r="O148" s="16"/>
      <c r="P148" s="16">
        <v>18.5</v>
      </c>
    </row>
    <row r="149" spans="1:16" x14ac:dyDescent="0.2">
      <c r="A149" t="s">
        <v>16</v>
      </c>
      <c r="B149">
        <v>9361500</v>
      </c>
      <c r="C149" s="2">
        <v>42881</v>
      </c>
      <c r="D149" s="16">
        <v>12.6</v>
      </c>
      <c r="E149" s="16"/>
      <c r="F149" s="17"/>
      <c r="G149" s="16">
        <v>8.1999999999999993</v>
      </c>
      <c r="H149" s="1">
        <v>2000</v>
      </c>
      <c r="I149" s="16"/>
      <c r="J149" s="16"/>
      <c r="K149" s="17">
        <v>250</v>
      </c>
      <c r="L149" s="16"/>
      <c r="M149" s="16"/>
      <c r="N149" s="20"/>
      <c r="O149" s="16"/>
      <c r="P149" s="16">
        <v>26.4</v>
      </c>
    </row>
    <row r="150" spans="1:16" x14ac:dyDescent="0.2">
      <c r="A150" t="s">
        <v>16</v>
      </c>
      <c r="B150">
        <v>9361500</v>
      </c>
      <c r="C150" s="2">
        <v>42882</v>
      </c>
      <c r="D150" s="16">
        <v>11.9</v>
      </c>
      <c r="E150" s="16"/>
      <c r="F150" s="17"/>
      <c r="G150" s="16">
        <v>8.1999999999999993</v>
      </c>
      <c r="H150" s="1">
        <v>2230</v>
      </c>
      <c r="I150" s="16"/>
      <c r="J150" s="16"/>
      <c r="K150" s="17">
        <v>235</v>
      </c>
      <c r="L150" s="16"/>
      <c r="M150" s="16"/>
      <c r="N150" s="20"/>
      <c r="O150" s="16"/>
      <c r="P150" s="16">
        <v>25.5</v>
      </c>
    </row>
    <row r="151" spans="1:16" x14ac:dyDescent="0.2">
      <c r="A151" t="s">
        <v>16</v>
      </c>
      <c r="B151">
        <v>9361500</v>
      </c>
      <c r="C151" s="2">
        <v>42883</v>
      </c>
      <c r="D151" s="16">
        <v>11.2</v>
      </c>
      <c r="E151" s="16"/>
      <c r="F151" s="17"/>
      <c r="G151" s="16">
        <v>8.1999999999999993</v>
      </c>
      <c r="H151" s="1">
        <v>2150</v>
      </c>
      <c r="I151" s="16"/>
      <c r="J151" s="16"/>
      <c r="K151" s="17">
        <v>231</v>
      </c>
      <c r="L151" s="16"/>
      <c r="M151" s="16"/>
      <c r="N151" s="20"/>
      <c r="O151" s="16"/>
      <c r="P151" s="16">
        <v>20.399999999999999</v>
      </c>
    </row>
    <row r="152" spans="1:16" x14ac:dyDescent="0.2">
      <c r="A152" t="s">
        <v>16</v>
      </c>
      <c r="B152">
        <v>9361500</v>
      </c>
      <c r="C152" s="2">
        <v>42884</v>
      </c>
      <c r="D152" s="16">
        <v>11.7</v>
      </c>
      <c r="E152" s="16"/>
      <c r="F152" s="17"/>
      <c r="G152" s="16">
        <v>8.1999999999999993</v>
      </c>
      <c r="H152" s="1">
        <v>2080</v>
      </c>
      <c r="I152" s="16"/>
      <c r="J152" s="16"/>
      <c r="K152" s="17">
        <v>240</v>
      </c>
      <c r="L152" s="16"/>
      <c r="M152" s="16"/>
      <c r="N152" s="20"/>
      <c r="O152" s="16"/>
      <c r="P152" s="16">
        <v>15.9</v>
      </c>
    </row>
    <row r="153" spans="1:16" x14ac:dyDescent="0.2">
      <c r="A153" t="s">
        <v>16</v>
      </c>
      <c r="B153">
        <v>9361500</v>
      </c>
      <c r="C153" s="2">
        <v>42885</v>
      </c>
      <c r="D153" s="16">
        <v>12.1</v>
      </c>
      <c r="E153" s="16"/>
      <c r="F153" s="17"/>
      <c r="G153" s="16">
        <v>8.1999999999999993</v>
      </c>
      <c r="H153" s="1">
        <v>2150</v>
      </c>
      <c r="I153" s="16"/>
      <c r="J153" s="16"/>
      <c r="K153" s="17">
        <v>233</v>
      </c>
      <c r="L153" s="16"/>
      <c r="M153" s="16"/>
      <c r="N153" s="20"/>
      <c r="O153" s="16"/>
      <c r="P153" s="16">
        <v>16.5</v>
      </c>
    </row>
    <row r="154" spans="1:16" x14ac:dyDescent="0.2">
      <c r="A154" t="s">
        <v>16</v>
      </c>
      <c r="B154">
        <v>9361500</v>
      </c>
      <c r="C154" s="2">
        <v>42886</v>
      </c>
      <c r="D154" s="16">
        <v>11.3</v>
      </c>
      <c r="E154" s="16"/>
      <c r="F154" s="17"/>
      <c r="G154" s="16">
        <v>8.1</v>
      </c>
      <c r="H154" s="1">
        <v>2260</v>
      </c>
      <c r="I154" s="16"/>
      <c r="J154" s="16"/>
      <c r="K154" s="17">
        <v>224</v>
      </c>
      <c r="L154" s="16"/>
      <c r="M154" s="16"/>
      <c r="N154" s="20"/>
      <c r="O154" s="16"/>
      <c r="P154" s="16">
        <v>21.2</v>
      </c>
    </row>
    <row r="155" spans="1:16" x14ac:dyDescent="0.2">
      <c r="A155" t="s">
        <v>16</v>
      </c>
      <c r="B155">
        <v>9361500</v>
      </c>
      <c r="C155" s="2">
        <v>42887</v>
      </c>
      <c r="D155" s="16">
        <v>11.8</v>
      </c>
      <c r="E155" s="16"/>
      <c r="F155" s="17"/>
      <c r="G155" s="16">
        <v>8.1</v>
      </c>
      <c r="H155" s="1">
        <v>2400</v>
      </c>
      <c r="I155" s="16"/>
      <c r="J155" s="16"/>
      <c r="K155" s="17">
        <v>215</v>
      </c>
      <c r="L155" s="16"/>
      <c r="M155" s="16"/>
      <c r="N155" s="20"/>
      <c r="O155" s="16"/>
      <c r="P155" s="16">
        <v>26.5</v>
      </c>
    </row>
    <row r="156" spans="1:16" x14ac:dyDescent="0.2">
      <c r="A156" t="s">
        <v>16</v>
      </c>
      <c r="B156">
        <v>9361500</v>
      </c>
      <c r="C156" s="2">
        <v>42888</v>
      </c>
      <c r="D156" s="16">
        <v>11.9</v>
      </c>
      <c r="E156" s="16"/>
      <c r="F156" s="17"/>
      <c r="G156" s="16">
        <v>8.1</v>
      </c>
      <c r="H156" s="1">
        <v>2620</v>
      </c>
      <c r="I156" s="16"/>
      <c r="J156" s="16"/>
      <c r="K156" s="17">
        <v>213</v>
      </c>
      <c r="L156" s="16"/>
      <c r="M156" s="16"/>
      <c r="N156" s="20"/>
      <c r="O156" s="16"/>
      <c r="P156" s="16">
        <v>32.5</v>
      </c>
    </row>
    <row r="157" spans="1:16" x14ac:dyDescent="0.2">
      <c r="A157" t="s">
        <v>16</v>
      </c>
      <c r="B157">
        <v>9361500</v>
      </c>
      <c r="C157" s="2">
        <v>42889</v>
      </c>
      <c r="D157" s="16">
        <v>11.7</v>
      </c>
      <c r="E157" s="16"/>
      <c r="F157" s="17"/>
      <c r="G157" s="16">
        <v>8</v>
      </c>
      <c r="H157" s="1">
        <v>3090</v>
      </c>
      <c r="I157" s="16"/>
      <c r="J157" s="16"/>
      <c r="K157" s="17">
        <v>196</v>
      </c>
      <c r="L157" s="16"/>
      <c r="M157" s="16"/>
      <c r="N157" s="20"/>
      <c r="O157" s="16"/>
      <c r="P157" s="16">
        <v>61.6</v>
      </c>
    </row>
    <row r="158" spans="1:16" x14ac:dyDescent="0.2">
      <c r="A158" t="s">
        <v>16</v>
      </c>
      <c r="B158">
        <v>9361500</v>
      </c>
      <c r="C158" s="2">
        <v>42890</v>
      </c>
      <c r="D158" s="16">
        <v>12</v>
      </c>
      <c r="E158" s="16"/>
      <c r="F158" s="17"/>
      <c r="G158" s="16">
        <v>8</v>
      </c>
      <c r="H158" s="1">
        <v>3450</v>
      </c>
      <c r="I158" s="16"/>
      <c r="J158" s="16"/>
      <c r="K158" s="17">
        <v>187</v>
      </c>
      <c r="L158" s="16"/>
      <c r="M158" s="16"/>
      <c r="N158" s="20"/>
      <c r="O158" s="16"/>
      <c r="P158" s="16">
        <v>76.5</v>
      </c>
    </row>
    <row r="159" spans="1:16" x14ac:dyDescent="0.2">
      <c r="A159" t="s">
        <v>16</v>
      </c>
      <c r="B159">
        <v>9361500</v>
      </c>
      <c r="C159" s="2">
        <v>42891</v>
      </c>
      <c r="D159" s="16">
        <v>12</v>
      </c>
      <c r="E159" s="16"/>
      <c r="F159" s="17"/>
      <c r="G159" s="16">
        <v>8</v>
      </c>
      <c r="H159" s="1">
        <v>3790</v>
      </c>
      <c r="I159" s="16"/>
      <c r="J159" s="16"/>
      <c r="K159" s="17">
        <v>179</v>
      </c>
      <c r="L159" s="16"/>
      <c r="M159" s="16"/>
      <c r="N159" s="20"/>
      <c r="O159" s="16"/>
      <c r="P159" s="16">
        <v>86.9</v>
      </c>
    </row>
    <row r="160" spans="1:16" x14ac:dyDescent="0.2">
      <c r="A160" t="s">
        <v>16</v>
      </c>
      <c r="B160">
        <v>9361500</v>
      </c>
      <c r="C160" s="2">
        <v>42892</v>
      </c>
      <c r="D160" s="16">
        <v>11.6</v>
      </c>
      <c r="E160" s="16"/>
      <c r="F160" s="17"/>
      <c r="G160" s="16">
        <v>8</v>
      </c>
      <c r="H160" s="1">
        <v>3730</v>
      </c>
      <c r="I160" s="16"/>
      <c r="J160" s="16"/>
      <c r="K160" s="17">
        <v>175</v>
      </c>
      <c r="L160" s="16"/>
      <c r="M160" s="16"/>
      <c r="N160" s="16"/>
      <c r="O160" s="16"/>
      <c r="P160" s="16">
        <v>69.400000000000006</v>
      </c>
    </row>
    <row r="161" spans="1:16" x14ac:dyDescent="0.2">
      <c r="A161" t="s">
        <v>16</v>
      </c>
      <c r="B161">
        <v>9361500</v>
      </c>
      <c r="C161" s="2">
        <v>42893</v>
      </c>
      <c r="D161" s="16">
        <v>11.7</v>
      </c>
      <c r="E161" s="16"/>
      <c r="F161" s="17"/>
      <c r="G161" s="16">
        <v>8</v>
      </c>
      <c r="H161" s="1">
        <v>3440</v>
      </c>
      <c r="I161" s="16"/>
      <c r="J161" s="16"/>
      <c r="K161" s="17">
        <v>180</v>
      </c>
      <c r="L161" s="16"/>
      <c r="M161" s="16"/>
      <c r="N161" s="16"/>
      <c r="O161" s="16"/>
      <c r="P161" s="16">
        <v>46.8</v>
      </c>
    </row>
    <row r="162" spans="1:16" x14ac:dyDescent="0.2">
      <c r="A162" t="s">
        <v>16</v>
      </c>
      <c r="B162">
        <v>9361500</v>
      </c>
      <c r="C162" s="2">
        <v>42894</v>
      </c>
      <c r="D162" s="16">
        <v>11.9</v>
      </c>
      <c r="E162" s="16"/>
      <c r="F162" s="17"/>
      <c r="G162" s="16">
        <v>8</v>
      </c>
      <c r="H162" s="1">
        <v>3280</v>
      </c>
      <c r="I162" s="16"/>
      <c r="J162" s="16"/>
      <c r="K162" s="17">
        <v>184</v>
      </c>
      <c r="L162" s="16"/>
      <c r="M162" s="16"/>
      <c r="N162" s="16"/>
      <c r="O162" s="16"/>
      <c r="P162" s="16">
        <v>39.799999999999997</v>
      </c>
    </row>
    <row r="163" spans="1:16" x14ac:dyDescent="0.2">
      <c r="A163" t="s">
        <v>16</v>
      </c>
      <c r="B163">
        <v>9361500</v>
      </c>
      <c r="C163" s="2">
        <v>42895</v>
      </c>
      <c r="D163" s="16">
        <v>11.9</v>
      </c>
      <c r="E163" s="16"/>
      <c r="F163" s="17"/>
      <c r="G163" s="16">
        <v>8</v>
      </c>
      <c r="H163" s="1">
        <v>3680</v>
      </c>
      <c r="I163" s="16"/>
      <c r="J163" s="16"/>
      <c r="K163" s="17">
        <v>179</v>
      </c>
      <c r="L163" s="16"/>
      <c r="M163" s="16"/>
      <c r="N163" s="16"/>
      <c r="O163" s="16"/>
      <c r="P163" s="16">
        <v>56.7</v>
      </c>
    </row>
    <row r="164" spans="1:16" x14ac:dyDescent="0.2">
      <c r="A164" t="s">
        <v>16</v>
      </c>
      <c r="B164">
        <v>9361500</v>
      </c>
      <c r="C164" s="2">
        <v>42896</v>
      </c>
      <c r="D164" s="16">
        <v>11.9</v>
      </c>
      <c r="E164" s="16"/>
      <c r="F164" s="17"/>
      <c r="G164" s="16">
        <v>7.9</v>
      </c>
      <c r="H164" s="1">
        <v>3870</v>
      </c>
      <c r="I164" s="16"/>
      <c r="J164" s="16"/>
      <c r="K164" s="17">
        <v>173</v>
      </c>
      <c r="L164" s="16"/>
      <c r="M164" s="16"/>
      <c r="N164" s="16"/>
      <c r="O164" s="16"/>
      <c r="P164" s="16">
        <v>58.5</v>
      </c>
    </row>
    <row r="165" spans="1:16" x14ac:dyDescent="0.2">
      <c r="A165" t="s">
        <v>16</v>
      </c>
      <c r="B165">
        <v>9361500</v>
      </c>
      <c r="C165" s="2">
        <v>42897</v>
      </c>
      <c r="D165" s="16">
        <v>11.9</v>
      </c>
      <c r="E165" s="16"/>
      <c r="F165" s="17"/>
      <c r="G165" s="16">
        <v>7.9</v>
      </c>
      <c r="H165" s="1">
        <v>3870</v>
      </c>
      <c r="I165" s="16"/>
      <c r="J165" s="16"/>
      <c r="K165" s="17">
        <v>171</v>
      </c>
      <c r="L165" s="16"/>
      <c r="M165" s="16"/>
      <c r="N165" s="16"/>
      <c r="O165" s="16"/>
      <c r="P165" s="16">
        <v>54.1</v>
      </c>
    </row>
    <row r="166" spans="1:16" x14ac:dyDescent="0.2">
      <c r="A166" t="s">
        <v>16</v>
      </c>
      <c r="B166">
        <v>9361500</v>
      </c>
      <c r="C166" s="2">
        <v>42898</v>
      </c>
      <c r="D166" s="16">
        <v>11.9</v>
      </c>
      <c r="E166" s="16"/>
      <c r="F166" s="17"/>
      <c r="G166" s="16">
        <v>8</v>
      </c>
      <c r="H166" s="1">
        <v>3410</v>
      </c>
      <c r="I166" s="16"/>
      <c r="J166" s="16"/>
      <c r="K166" s="17">
        <v>179</v>
      </c>
      <c r="L166" s="16"/>
      <c r="M166" s="16"/>
      <c r="N166" s="16"/>
      <c r="O166" s="16"/>
      <c r="P166" s="16">
        <v>39.799999999999997</v>
      </c>
    </row>
    <row r="167" spans="1:16" x14ac:dyDescent="0.2">
      <c r="A167" t="s">
        <v>16</v>
      </c>
      <c r="B167">
        <v>9361500</v>
      </c>
      <c r="C167" s="2">
        <v>42899</v>
      </c>
      <c r="D167" s="16">
        <v>11.7</v>
      </c>
      <c r="E167" s="16"/>
      <c r="F167" s="17"/>
      <c r="G167" s="16">
        <v>8</v>
      </c>
      <c r="H167" s="1">
        <v>3130</v>
      </c>
      <c r="I167" s="16"/>
      <c r="J167" s="16"/>
      <c r="K167" s="17">
        <v>188</v>
      </c>
      <c r="L167" s="16"/>
      <c r="M167" s="16"/>
      <c r="N167" s="16"/>
      <c r="O167" s="16"/>
      <c r="P167" s="16">
        <v>30.7</v>
      </c>
    </row>
    <row r="168" spans="1:16" x14ac:dyDescent="0.2">
      <c r="A168" t="s">
        <v>16</v>
      </c>
      <c r="B168">
        <v>9361500</v>
      </c>
      <c r="C168" s="2">
        <v>42900</v>
      </c>
      <c r="D168" s="16">
        <v>11.8</v>
      </c>
      <c r="E168" s="16"/>
      <c r="F168" s="17"/>
      <c r="G168" s="16">
        <v>8</v>
      </c>
      <c r="H168" s="1">
        <v>2580</v>
      </c>
      <c r="I168" s="16"/>
      <c r="J168" s="16"/>
      <c r="K168" s="17">
        <v>201</v>
      </c>
      <c r="L168" s="16"/>
      <c r="M168" s="16"/>
      <c r="N168" s="16"/>
      <c r="O168" s="16"/>
      <c r="P168" s="16">
        <v>25.7</v>
      </c>
    </row>
    <row r="169" spans="1:16" x14ac:dyDescent="0.2">
      <c r="A169" t="s">
        <v>16</v>
      </c>
      <c r="B169">
        <v>9361500</v>
      </c>
      <c r="C169" s="2">
        <v>42901</v>
      </c>
      <c r="D169" s="16">
        <v>12.8</v>
      </c>
      <c r="E169" s="16"/>
      <c r="F169" s="17"/>
      <c r="G169" s="16">
        <v>8</v>
      </c>
      <c r="H169" s="1">
        <v>2370</v>
      </c>
      <c r="I169" s="16"/>
      <c r="J169" s="16"/>
      <c r="K169" s="17">
        <v>212</v>
      </c>
      <c r="L169" s="16"/>
      <c r="M169" s="16"/>
      <c r="N169" s="16"/>
      <c r="O169" s="16"/>
      <c r="P169" s="16">
        <v>22.5</v>
      </c>
    </row>
    <row r="170" spans="1:16" x14ac:dyDescent="0.2">
      <c r="A170" t="s">
        <v>16</v>
      </c>
      <c r="B170">
        <v>9361500</v>
      </c>
      <c r="C170" s="2">
        <v>42902</v>
      </c>
      <c r="D170" s="16">
        <v>13.4</v>
      </c>
      <c r="E170" s="16"/>
      <c r="F170" s="17"/>
      <c r="G170" s="16">
        <v>8</v>
      </c>
      <c r="H170" s="1">
        <v>2480</v>
      </c>
      <c r="I170" s="16"/>
      <c r="J170" s="16"/>
      <c r="K170" s="17">
        <v>206</v>
      </c>
      <c r="L170" s="16"/>
      <c r="M170" s="16"/>
      <c r="N170" s="16"/>
      <c r="O170" s="16"/>
      <c r="P170" s="16">
        <v>21.8</v>
      </c>
    </row>
    <row r="171" spans="1:16" x14ac:dyDescent="0.2">
      <c r="A171" t="s">
        <v>16</v>
      </c>
      <c r="B171">
        <v>9361500</v>
      </c>
      <c r="C171" s="2">
        <v>42903</v>
      </c>
      <c r="D171" s="16">
        <v>13.8</v>
      </c>
      <c r="E171" s="16"/>
      <c r="F171" s="17"/>
      <c r="G171" s="16">
        <v>8</v>
      </c>
      <c r="H171" s="1">
        <v>2670</v>
      </c>
      <c r="I171" s="16"/>
      <c r="J171" s="16"/>
      <c r="K171" s="17">
        <v>197</v>
      </c>
      <c r="L171" s="16"/>
      <c r="M171" s="16"/>
      <c r="N171" s="16"/>
      <c r="O171" s="16"/>
      <c r="P171" s="16">
        <v>24.6</v>
      </c>
    </row>
    <row r="172" spans="1:16" x14ac:dyDescent="0.2">
      <c r="A172" t="s">
        <v>16</v>
      </c>
      <c r="B172">
        <v>9361500</v>
      </c>
      <c r="C172" s="2">
        <v>42904</v>
      </c>
      <c r="D172" s="16">
        <v>14.4</v>
      </c>
      <c r="E172" s="16"/>
      <c r="F172" s="17"/>
      <c r="G172" s="16">
        <v>8</v>
      </c>
      <c r="H172" s="1">
        <v>2940</v>
      </c>
      <c r="I172" s="16"/>
      <c r="J172" s="16"/>
      <c r="K172" s="17">
        <v>187</v>
      </c>
      <c r="L172" s="16"/>
      <c r="M172" s="16"/>
      <c r="N172" s="16"/>
      <c r="O172" s="16"/>
      <c r="P172" s="16">
        <v>30.9</v>
      </c>
    </row>
    <row r="173" spans="1:16" x14ac:dyDescent="0.2">
      <c r="A173" t="s">
        <v>16</v>
      </c>
      <c r="B173">
        <v>9361500</v>
      </c>
      <c r="C173" s="2">
        <v>42905</v>
      </c>
      <c r="D173" s="16">
        <v>14.5</v>
      </c>
      <c r="E173" s="16"/>
      <c r="F173" s="17"/>
      <c r="G173" s="16">
        <v>7.9</v>
      </c>
      <c r="H173" s="1">
        <v>3290</v>
      </c>
      <c r="I173" s="16"/>
      <c r="J173" s="16"/>
      <c r="K173" s="17">
        <v>175</v>
      </c>
      <c r="L173" s="16"/>
      <c r="M173" s="16"/>
      <c r="N173" s="16"/>
      <c r="O173" s="16"/>
      <c r="P173" s="16">
        <v>43</v>
      </c>
    </row>
    <row r="174" spans="1:16" x14ac:dyDescent="0.2">
      <c r="A174" t="s">
        <v>16</v>
      </c>
      <c r="B174">
        <v>9361500</v>
      </c>
      <c r="C174" s="2">
        <v>42906</v>
      </c>
      <c r="D174" s="16">
        <v>14.5</v>
      </c>
      <c r="E174" s="16"/>
      <c r="F174" s="17"/>
      <c r="G174" s="16">
        <v>7.9</v>
      </c>
      <c r="H174" s="1">
        <v>3160</v>
      </c>
      <c r="I174" s="16"/>
      <c r="J174" s="16"/>
      <c r="K174" s="17">
        <v>177</v>
      </c>
      <c r="L174" s="16"/>
      <c r="M174" s="16"/>
      <c r="N174" s="16"/>
      <c r="O174" s="16"/>
      <c r="P174" s="16">
        <v>38.1</v>
      </c>
    </row>
    <row r="175" spans="1:16" x14ac:dyDescent="0.2">
      <c r="A175" t="s">
        <v>16</v>
      </c>
      <c r="B175">
        <v>9361500</v>
      </c>
      <c r="C175" s="2">
        <v>42907</v>
      </c>
      <c r="D175" s="16">
        <v>14.6</v>
      </c>
      <c r="E175" s="16"/>
      <c r="F175" s="17"/>
      <c r="G175" s="16">
        <v>8</v>
      </c>
      <c r="H175" s="1">
        <v>2800</v>
      </c>
      <c r="I175" s="16"/>
      <c r="J175" s="16"/>
      <c r="K175" s="17">
        <v>190</v>
      </c>
      <c r="L175" s="16"/>
      <c r="M175" s="16"/>
      <c r="N175" s="16"/>
      <c r="O175" s="16"/>
      <c r="P175" s="16">
        <v>26.4</v>
      </c>
    </row>
    <row r="176" spans="1:16" x14ac:dyDescent="0.2">
      <c r="A176" t="s">
        <v>16</v>
      </c>
      <c r="B176">
        <v>9361500</v>
      </c>
      <c r="C176" s="2">
        <v>42908</v>
      </c>
      <c r="D176" s="16">
        <v>14.7</v>
      </c>
      <c r="E176" s="16"/>
      <c r="F176" s="17"/>
      <c r="G176" s="16">
        <v>8</v>
      </c>
      <c r="H176" s="1">
        <v>2690</v>
      </c>
      <c r="I176" s="16"/>
      <c r="J176" s="16"/>
      <c r="K176" s="17">
        <v>196</v>
      </c>
      <c r="L176" s="16"/>
      <c r="M176" s="16"/>
      <c r="N176" s="16"/>
      <c r="O176" s="16"/>
      <c r="P176" s="16">
        <v>23.2</v>
      </c>
    </row>
    <row r="177" spans="1:16" x14ac:dyDescent="0.2">
      <c r="A177" t="s">
        <v>16</v>
      </c>
      <c r="B177">
        <v>9361500</v>
      </c>
      <c r="C177" s="2">
        <v>42909</v>
      </c>
      <c r="D177" s="16">
        <v>14.9</v>
      </c>
      <c r="E177" s="16"/>
      <c r="F177" s="17"/>
      <c r="G177" s="16">
        <v>8</v>
      </c>
      <c r="H177" s="1">
        <v>2420</v>
      </c>
      <c r="I177" s="16"/>
      <c r="J177" s="16"/>
      <c r="K177" s="17">
        <v>202</v>
      </c>
      <c r="L177" s="16"/>
      <c r="M177" s="16"/>
      <c r="N177" s="16"/>
      <c r="O177" s="16"/>
      <c r="P177" s="16">
        <v>20.6</v>
      </c>
    </row>
    <row r="178" spans="1:16" x14ac:dyDescent="0.2">
      <c r="A178" t="s">
        <v>16</v>
      </c>
      <c r="B178">
        <v>9361500</v>
      </c>
      <c r="C178" s="2">
        <v>42910</v>
      </c>
      <c r="D178" s="16">
        <v>15.1</v>
      </c>
      <c r="E178" s="16"/>
      <c r="F178" s="17"/>
      <c r="G178" s="16">
        <v>8</v>
      </c>
      <c r="H178" s="1">
        <v>2150</v>
      </c>
      <c r="I178" s="16"/>
      <c r="J178" s="16"/>
      <c r="K178" s="17">
        <v>214</v>
      </c>
      <c r="L178" s="16"/>
      <c r="M178" s="16"/>
      <c r="N178" s="16"/>
      <c r="O178" s="16"/>
      <c r="P178" s="16">
        <v>17.399999999999999</v>
      </c>
    </row>
    <row r="179" spans="1:16" x14ac:dyDescent="0.2">
      <c r="A179" t="s">
        <v>16</v>
      </c>
      <c r="B179">
        <v>9361500</v>
      </c>
      <c r="C179" s="2">
        <v>42911</v>
      </c>
      <c r="D179" s="16">
        <v>15.4</v>
      </c>
      <c r="E179" s="16"/>
      <c r="F179" s="17"/>
      <c r="G179" s="16">
        <v>8.1</v>
      </c>
      <c r="H179" s="1">
        <v>1890</v>
      </c>
      <c r="I179" s="16"/>
      <c r="J179" s="16"/>
      <c r="K179" s="17">
        <v>228</v>
      </c>
      <c r="L179" s="16"/>
      <c r="M179" s="16"/>
      <c r="N179" s="16"/>
      <c r="O179" s="16"/>
      <c r="P179" s="16">
        <v>14.9</v>
      </c>
    </row>
    <row r="180" spans="1:16" x14ac:dyDescent="0.2">
      <c r="A180" t="s">
        <v>16</v>
      </c>
      <c r="B180">
        <v>9361500</v>
      </c>
      <c r="C180" s="2">
        <v>42912</v>
      </c>
      <c r="D180" s="16">
        <v>16.2</v>
      </c>
      <c r="E180" s="16"/>
      <c r="F180" s="17"/>
      <c r="G180" s="16">
        <v>8.1</v>
      </c>
      <c r="H180" s="1">
        <v>1710</v>
      </c>
      <c r="I180" s="16"/>
      <c r="J180" s="16"/>
      <c r="K180" s="17">
        <v>243</v>
      </c>
      <c r="L180" s="16"/>
      <c r="M180" s="16"/>
      <c r="N180" s="16"/>
      <c r="O180" s="16"/>
      <c r="P180" s="16">
        <v>12.6</v>
      </c>
    </row>
    <row r="181" spans="1:16" x14ac:dyDescent="0.2">
      <c r="A181" t="s">
        <v>16</v>
      </c>
      <c r="B181">
        <v>9361500</v>
      </c>
      <c r="C181" s="2">
        <v>42913</v>
      </c>
      <c r="D181" s="16">
        <v>15.8</v>
      </c>
      <c r="E181" s="16"/>
      <c r="F181" s="17"/>
      <c r="G181" s="16">
        <v>8.1</v>
      </c>
      <c r="H181" s="1">
        <v>1560</v>
      </c>
      <c r="I181" s="16"/>
      <c r="J181" s="16"/>
      <c r="K181" s="17">
        <v>253</v>
      </c>
      <c r="L181" s="16"/>
      <c r="M181" s="16"/>
      <c r="N181" s="16"/>
      <c r="O181" s="16"/>
      <c r="P181" s="16">
        <v>11.1</v>
      </c>
    </row>
    <row r="182" spans="1:16" x14ac:dyDescent="0.2">
      <c r="A182" t="s">
        <v>16</v>
      </c>
      <c r="B182">
        <v>9361500</v>
      </c>
      <c r="C182" s="2">
        <v>42914</v>
      </c>
      <c r="D182" s="16">
        <v>16.100000000000001</v>
      </c>
      <c r="E182" s="16"/>
      <c r="F182" s="17"/>
      <c r="G182" s="16">
        <v>8.1999999999999993</v>
      </c>
      <c r="H182" s="1">
        <v>1520</v>
      </c>
      <c r="I182" s="16"/>
      <c r="J182" s="16"/>
      <c r="K182" s="17">
        <v>260</v>
      </c>
      <c r="L182" s="16"/>
      <c r="M182" s="16"/>
      <c r="N182" s="16"/>
      <c r="O182" s="16"/>
      <c r="P182" s="16">
        <v>9.9</v>
      </c>
    </row>
    <row r="183" spans="1:16" x14ac:dyDescent="0.2">
      <c r="A183" t="s">
        <v>16</v>
      </c>
      <c r="B183">
        <v>9361500</v>
      </c>
      <c r="C183" s="2">
        <v>42915</v>
      </c>
      <c r="D183" s="16">
        <v>15.7</v>
      </c>
      <c r="E183" s="16"/>
      <c r="F183" s="17"/>
      <c r="G183" s="16">
        <v>8.1999999999999993</v>
      </c>
      <c r="H183" s="1">
        <v>1400</v>
      </c>
      <c r="I183" s="16"/>
      <c r="J183" s="16"/>
      <c r="K183" s="17">
        <v>262</v>
      </c>
      <c r="L183" s="16"/>
      <c r="M183" s="16"/>
      <c r="N183" s="16"/>
      <c r="O183" s="16"/>
      <c r="P183" s="16">
        <v>8.6</v>
      </c>
    </row>
    <row r="184" spans="1:16" x14ac:dyDescent="0.2">
      <c r="A184" t="s">
        <v>16</v>
      </c>
      <c r="B184">
        <v>9361500</v>
      </c>
      <c r="C184" s="2">
        <v>42916</v>
      </c>
      <c r="D184" s="16">
        <v>16.2</v>
      </c>
      <c r="E184" s="16"/>
      <c r="F184" s="17"/>
      <c r="G184" s="16">
        <v>8.3000000000000007</v>
      </c>
      <c r="H184" s="1">
        <v>1250</v>
      </c>
      <c r="I184" s="16"/>
      <c r="J184" s="16"/>
      <c r="K184" s="17">
        <v>277</v>
      </c>
      <c r="L184" s="16"/>
      <c r="M184" s="16"/>
      <c r="N184" s="16"/>
      <c r="O184" s="16"/>
      <c r="P184" s="16">
        <v>7.3</v>
      </c>
    </row>
    <row r="185" spans="1:16" x14ac:dyDescent="0.2">
      <c r="A185" t="s">
        <v>16</v>
      </c>
      <c r="B185">
        <v>9361500</v>
      </c>
      <c r="C185" s="2">
        <v>42917</v>
      </c>
      <c r="D185" s="16">
        <v>17</v>
      </c>
      <c r="E185" s="16"/>
      <c r="F185" s="17"/>
      <c r="G185" s="16">
        <v>8.3000000000000007</v>
      </c>
      <c r="H185" s="1">
        <v>1190</v>
      </c>
      <c r="I185" s="16"/>
      <c r="J185" s="16"/>
      <c r="K185" s="17">
        <v>289</v>
      </c>
      <c r="L185" s="16"/>
      <c r="M185" s="16"/>
      <c r="N185" s="16"/>
      <c r="O185" s="16"/>
      <c r="P185" s="16">
        <v>6.3</v>
      </c>
    </row>
    <row r="186" spans="1:16" x14ac:dyDescent="0.2">
      <c r="A186" t="s">
        <v>16</v>
      </c>
      <c r="B186">
        <v>9361500</v>
      </c>
      <c r="C186" s="2">
        <v>42918</v>
      </c>
      <c r="D186" s="16">
        <v>16.600000000000001</v>
      </c>
      <c r="E186" s="16"/>
      <c r="F186" s="17"/>
      <c r="G186" s="16">
        <v>8.4</v>
      </c>
      <c r="H186" s="1">
        <v>1110</v>
      </c>
      <c r="I186" s="16"/>
      <c r="J186" s="16"/>
      <c r="K186" s="17">
        <v>297</v>
      </c>
      <c r="L186" s="16"/>
      <c r="M186" s="16"/>
      <c r="N186" s="16"/>
      <c r="O186" s="16"/>
      <c r="P186" s="16">
        <v>5.9</v>
      </c>
    </row>
    <row r="187" spans="1:16" x14ac:dyDescent="0.2">
      <c r="A187" t="s">
        <v>16</v>
      </c>
      <c r="B187">
        <v>9361500</v>
      </c>
      <c r="C187" s="2">
        <v>42919</v>
      </c>
      <c r="D187" s="16">
        <v>16.899999999999999</v>
      </c>
      <c r="E187" s="16"/>
      <c r="F187" s="17"/>
      <c r="G187" s="16">
        <v>8.4</v>
      </c>
      <c r="H187" s="1">
        <v>1050</v>
      </c>
      <c r="I187" s="16"/>
      <c r="J187" s="16"/>
      <c r="K187" s="17">
        <v>305</v>
      </c>
      <c r="L187" s="16"/>
      <c r="M187" s="16"/>
      <c r="N187" s="16"/>
      <c r="O187" s="16"/>
      <c r="P187" s="16">
        <v>4.9000000000000004</v>
      </c>
    </row>
    <row r="188" spans="1:16" x14ac:dyDescent="0.2">
      <c r="A188" t="s">
        <v>16</v>
      </c>
      <c r="B188">
        <v>9361500</v>
      </c>
      <c r="C188" s="2">
        <v>42920</v>
      </c>
      <c r="D188" s="16">
        <v>17.3</v>
      </c>
      <c r="E188" s="16"/>
      <c r="F188" s="17"/>
      <c r="G188" s="16">
        <v>8.4</v>
      </c>
      <c r="H188" s="1">
        <v>980</v>
      </c>
      <c r="I188" s="16"/>
      <c r="J188" s="16"/>
      <c r="K188" s="17">
        <v>313</v>
      </c>
      <c r="L188" s="16"/>
      <c r="M188" s="16"/>
      <c r="N188" s="16"/>
      <c r="O188" s="16"/>
      <c r="P188" s="16">
        <v>6.3</v>
      </c>
    </row>
    <row r="189" spans="1:16" x14ac:dyDescent="0.2">
      <c r="A189" t="s">
        <v>16</v>
      </c>
      <c r="B189">
        <v>9361500</v>
      </c>
      <c r="C189" s="2">
        <v>42921</v>
      </c>
      <c r="D189" s="16">
        <v>17.8</v>
      </c>
      <c r="E189" s="16"/>
      <c r="F189" s="17"/>
      <c r="G189" s="16">
        <v>8.4</v>
      </c>
      <c r="H189" s="1">
        <v>942</v>
      </c>
      <c r="I189" s="16"/>
      <c r="J189" s="16"/>
      <c r="K189" s="17">
        <v>322</v>
      </c>
      <c r="L189" s="16"/>
      <c r="M189" s="16"/>
      <c r="N189" s="16"/>
      <c r="O189" s="16"/>
      <c r="P189" s="16">
        <v>8.1999999999999993</v>
      </c>
    </row>
    <row r="190" spans="1:16" x14ac:dyDescent="0.2">
      <c r="A190" t="s">
        <v>16</v>
      </c>
      <c r="B190">
        <v>9361500</v>
      </c>
      <c r="C190" s="2">
        <v>42922</v>
      </c>
      <c r="D190" s="16">
        <v>18.8</v>
      </c>
      <c r="E190" s="16"/>
      <c r="F190" s="17"/>
      <c r="G190" s="16">
        <v>8.4</v>
      </c>
      <c r="H190" s="1">
        <v>889</v>
      </c>
      <c r="I190" s="16"/>
      <c r="J190" s="16"/>
      <c r="K190" s="17">
        <v>327</v>
      </c>
      <c r="L190" s="16"/>
      <c r="M190" s="16"/>
      <c r="N190" s="16"/>
      <c r="O190" s="16"/>
      <c r="P190" s="16">
        <v>4.5999999999999996</v>
      </c>
    </row>
    <row r="191" spans="1:16" x14ac:dyDescent="0.2">
      <c r="A191" t="s">
        <v>16</v>
      </c>
      <c r="B191">
        <v>9361500</v>
      </c>
      <c r="C191" s="2">
        <v>42923</v>
      </c>
      <c r="D191" s="16">
        <v>18.899999999999999</v>
      </c>
      <c r="E191" s="16"/>
      <c r="F191" s="17"/>
      <c r="G191" s="16">
        <v>8.3000000000000007</v>
      </c>
      <c r="H191" s="1">
        <v>865</v>
      </c>
      <c r="I191" s="16"/>
      <c r="J191" s="16"/>
      <c r="K191" s="17">
        <v>334</v>
      </c>
      <c r="L191" s="16"/>
      <c r="M191" s="16"/>
      <c r="N191" s="16"/>
      <c r="O191" s="16"/>
      <c r="P191" s="16">
        <v>4.7</v>
      </c>
    </row>
    <row r="192" spans="1:16" x14ac:dyDescent="0.2">
      <c r="A192" t="s">
        <v>16</v>
      </c>
      <c r="B192">
        <v>9361500</v>
      </c>
      <c r="C192" s="2">
        <v>42924</v>
      </c>
      <c r="D192" s="16">
        <v>18.3</v>
      </c>
      <c r="E192" s="16"/>
      <c r="F192" s="17"/>
      <c r="G192" s="16">
        <v>8.4</v>
      </c>
      <c r="H192" s="1">
        <v>842</v>
      </c>
      <c r="I192" s="16"/>
      <c r="J192" s="16"/>
      <c r="K192" s="17">
        <v>339</v>
      </c>
      <c r="L192" s="16"/>
      <c r="M192" s="16"/>
      <c r="N192" s="16"/>
      <c r="O192" s="16"/>
      <c r="P192" s="16">
        <v>5</v>
      </c>
    </row>
    <row r="193" spans="1:16" x14ac:dyDescent="0.2">
      <c r="A193" t="s">
        <v>16</v>
      </c>
      <c r="B193">
        <v>9361500</v>
      </c>
      <c r="C193" s="2">
        <v>42925</v>
      </c>
      <c r="D193" s="16">
        <v>18.100000000000001</v>
      </c>
      <c r="E193" s="16"/>
      <c r="F193" s="17"/>
      <c r="G193" s="16">
        <v>8.3000000000000007</v>
      </c>
      <c r="H193" s="1">
        <v>839</v>
      </c>
      <c r="I193" s="16"/>
      <c r="J193" s="16"/>
      <c r="K193" s="17">
        <v>346</v>
      </c>
      <c r="L193" s="16"/>
      <c r="M193" s="16"/>
      <c r="N193" s="16"/>
      <c r="O193" s="16"/>
      <c r="P193" s="16">
        <v>5.0999999999999996</v>
      </c>
    </row>
    <row r="194" spans="1:16" x14ac:dyDescent="0.2">
      <c r="A194" t="s">
        <v>16</v>
      </c>
      <c r="B194">
        <v>9361500</v>
      </c>
      <c r="C194" s="2">
        <v>42926</v>
      </c>
      <c r="D194" s="16">
        <v>18.899999999999999</v>
      </c>
      <c r="E194" s="16"/>
      <c r="F194" s="17"/>
      <c r="G194" s="16">
        <v>8.3000000000000007</v>
      </c>
      <c r="H194" s="1">
        <v>841</v>
      </c>
      <c r="I194" s="16"/>
      <c r="J194" s="16"/>
      <c r="K194" s="17">
        <v>348</v>
      </c>
      <c r="L194" s="16"/>
      <c r="M194" s="16"/>
      <c r="N194" s="16"/>
      <c r="O194" s="16"/>
      <c r="P194" s="16">
        <v>5.6</v>
      </c>
    </row>
    <row r="195" spans="1:16" x14ac:dyDescent="0.2">
      <c r="A195" t="s">
        <v>16</v>
      </c>
      <c r="B195">
        <v>9361500</v>
      </c>
      <c r="C195" s="2">
        <v>42927</v>
      </c>
      <c r="D195" s="16">
        <v>19.3</v>
      </c>
      <c r="E195" s="16"/>
      <c r="F195" s="17"/>
      <c r="G195" s="16">
        <v>8.1999999999999993</v>
      </c>
      <c r="H195" s="1">
        <v>864</v>
      </c>
      <c r="I195" s="16"/>
      <c r="J195" s="16"/>
      <c r="K195" s="17">
        <v>348</v>
      </c>
      <c r="L195" s="16"/>
      <c r="M195" s="16"/>
      <c r="N195" s="16"/>
      <c r="O195" s="16"/>
      <c r="P195" s="16">
        <v>21.6</v>
      </c>
    </row>
    <row r="196" spans="1:16" x14ac:dyDescent="0.2">
      <c r="A196" t="s">
        <v>16</v>
      </c>
      <c r="B196">
        <v>9361500</v>
      </c>
      <c r="C196" s="2">
        <v>42928</v>
      </c>
      <c r="D196" s="16">
        <v>20.6</v>
      </c>
      <c r="E196" s="16"/>
      <c r="F196" s="17"/>
      <c r="G196" s="16">
        <v>8.3000000000000007</v>
      </c>
      <c r="H196" s="1">
        <v>827</v>
      </c>
      <c r="I196" s="16"/>
      <c r="J196" s="16"/>
      <c r="K196" s="17">
        <v>349</v>
      </c>
      <c r="L196" s="16"/>
      <c r="M196" s="16"/>
      <c r="N196" s="16"/>
      <c r="O196" s="16"/>
      <c r="P196" s="16">
        <v>7.4</v>
      </c>
    </row>
    <row r="197" spans="1:16" x14ac:dyDescent="0.2">
      <c r="A197" t="s">
        <v>16</v>
      </c>
      <c r="B197">
        <v>9361500</v>
      </c>
      <c r="C197" s="2">
        <v>42929</v>
      </c>
      <c r="D197" s="16">
        <v>20.3</v>
      </c>
      <c r="E197" s="16"/>
      <c r="F197" s="17"/>
      <c r="G197" s="16">
        <v>8.1999999999999993</v>
      </c>
      <c r="H197" s="1">
        <v>1080</v>
      </c>
      <c r="I197" s="16"/>
      <c r="J197" s="16"/>
      <c r="K197" s="17">
        <v>336</v>
      </c>
      <c r="L197" s="16"/>
      <c r="M197" s="16"/>
      <c r="N197" s="16"/>
      <c r="O197" s="16"/>
      <c r="P197" s="16">
        <v>12.4</v>
      </c>
    </row>
    <row r="198" spans="1:16" x14ac:dyDescent="0.2">
      <c r="A198" t="s">
        <v>16</v>
      </c>
      <c r="B198">
        <v>9361500</v>
      </c>
      <c r="C198" s="2">
        <v>42930</v>
      </c>
      <c r="D198" s="16">
        <v>19.899999999999999</v>
      </c>
      <c r="E198" s="16"/>
      <c r="F198" s="17"/>
      <c r="G198" s="16">
        <v>8.1</v>
      </c>
      <c r="H198" s="1">
        <v>920</v>
      </c>
      <c r="I198" s="16"/>
      <c r="J198" s="16"/>
      <c r="K198" s="17">
        <v>327</v>
      </c>
      <c r="L198" s="16"/>
      <c r="M198" s="16"/>
      <c r="N198" s="16"/>
      <c r="O198" s="16"/>
      <c r="P198" s="16">
        <v>9.6</v>
      </c>
    </row>
    <row r="199" spans="1:16" x14ac:dyDescent="0.2">
      <c r="A199" t="s">
        <v>16</v>
      </c>
      <c r="B199">
        <v>9361500</v>
      </c>
      <c r="C199" s="2">
        <v>42931</v>
      </c>
      <c r="D199" s="16">
        <v>20.2</v>
      </c>
      <c r="E199" s="16"/>
      <c r="F199" s="17"/>
      <c r="G199" s="16">
        <v>8.1</v>
      </c>
      <c r="H199" s="1">
        <v>870</v>
      </c>
      <c r="I199" s="16"/>
      <c r="J199" s="16"/>
      <c r="K199" s="17">
        <v>372</v>
      </c>
      <c r="L199" s="16"/>
      <c r="M199" s="16"/>
      <c r="N199" s="16"/>
      <c r="O199" s="16"/>
      <c r="P199" s="16">
        <v>160</v>
      </c>
    </row>
    <row r="200" spans="1:16" x14ac:dyDescent="0.2">
      <c r="A200" t="s">
        <v>16</v>
      </c>
      <c r="B200">
        <v>9361500</v>
      </c>
      <c r="C200" s="2">
        <v>42932</v>
      </c>
      <c r="D200" s="16">
        <v>19.8</v>
      </c>
      <c r="E200" s="16"/>
      <c r="F200" s="17"/>
      <c r="G200" s="16">
        <v>8.1</v>
      </c>
      <c r="H200" s="1">
        <v>849</v>
      </c>
      <c r="I200" s="16"/>
      <c r="J200" s="16"/>
      <c r="K200" s="17">
        <v>378</v>
      </c>
      <c r="L200" s="16"/>
      <c r="M200" s="16"/>
      <c r="N200" s="16"/>
      <c r="O200" s="16"/>
      <c r="P200" s="16">
        <v>49.3</v>
      </c>
    </row>
    <row r="201" spans="1:16" x14ac:dyDescent="0.2">
      <c r="A201" t="s">
        <v>16</v>
      </c>
      <c r="B201">
        <v>9361500</v>
      </c>
      <c r="C201" s="2">
        <v>42933</v>
      </c>
      <c r="D201" s="16">
        <v>19.899999999999999</v>
      </c>
      <c r="E201" s="16"/>
      <c r="F201" s="17"/>
      <c r="G201" s="16">
        <v>8.1</v>
      </c>
      <c r="H201" s="1">
        <v>806</v>
      </c>
      <c r="I201" s="16"/>
      <c r="J201" s="16"/>
      <c r="K201" s="17">
        <v>380</v>
      </c>
      <c r="L201" s="16"/>
      <c r="M201" s="16"/>
      <c r="N201" s="16"/>
      <c r="O201" s="16"/>
      <c r="P201" s="16">
        <v>47.3</v>
      </c>
    </row>
    <row r="202" spans="1:16" x14ac:dyDescent="0.2">
      <c r="A202" t="s">
        <v>16</v>
      </c>
      <c r="B202">
        <v>9361500</v>
      </c>
      <c r="C202" s="2">
        <v>42934</v>
      </c>
      <c r="D202" s="16">
        <v>20.9</v>
      </c>
      <c r="E202" s="16"/>
      <c r="F202" s="17"/>
      <c r="G202" s="16">
        <v>8.1999999999999993</v>
      </c>
      <c r="H202" s="1">
        <v>773</v>
      </c>
      <c r="I202" s="16"/>
      <c r="J202" s="16"/>
      <c r="K202" s="17">
        <v>390</v>
      </c>
      <c r="L202" s="16"/>
      <c r="M202" s="16"/>
      <c r="N202" s="16"/>
      <c r="O202" s="16"/>
      <c r="P202" s="16">
        <v>32.200000000000003</v>
      </c>
    </row>
    <row r="203" spans="1:16" x14ac:dyDescent="0.2">
      <c r="A203" t="s">
        <v>16</v>
      </c>
      <c r="B203">
        <v>9361500</v>
      </c>
      <c r="C203" s="2">
        <v>42935</v>
      </c>
      <c r="D203" s="16">
        <v>21.5</v>
      </c>
      <c r="E203" s="16"/>
      <c r="F203" s="17"/>
      <c r="G203" s="16">
        <v>8.3000000000000007</v>
      </c>
      <c r="H203" s="1">
        <v>748</v>
      </c>
      <c r="I203" s="16"/>
      <c r="J203" s="16"/>
      <c r="K203" s="17">
        <v>395</v>
      </c>
      <c r="L203" s="16"/>
      <c r="M203" s="16"/>
      <c r="N203" s="16"/>
      <c r="O203" s="16"/>
      <c r="P203" s="16">
        <v>17.899999999999999</v>
      </c>
    </row>
    <row r="204" spans="1:16" x14ac:dyDescent="0.2">
      <c r="A204" t="s">
        <v>16</v>
      </c>
      <c r="B204">
        <v>9361500</v>
      </c>
      <c r="C204" s="2">
        <v>42936</v>
      </c>
      <c r="D204" s="16">
        <v>21.6</v>
      </c>
      <c r="E204" s="16"/>
      <c r="F204" s="17"/>
      <c r="G204" s="16">
        <v>8.1999999999999993</v>
      </c>
      <c r="H204" s="1">
        <v>734</v>
      </c>
      <c r="I204" s="16"/>
      <c r="J204" s="16"/>
      <c r="K204" s="17">
        <v>394</v>
      </c>
      <c r="L204" s="16"/>
      <c r="M204" s="16"/>
      <c r="N204" s="16"/>
      <c r="O204" s="16"/>
      <c r="P204" s="16">
        <v>14.4</v>
      </c>
    </row>
    <row r="205" spans="1:16" x14ac:dyDescent="0.2">
      <c r="A205" t="s">
        <v>16</v>
      </c>
      <c r="B205">
        <v>9361500</v>
      </c>
      <c r="C205" s="2">
        <v>42937</v>
      </c>
      <c r="D205" s="16">
        <v>21.3</v>
      </c>
      <c r="E205" s="16"/>
      <c r="F205" s="17"/>
      <c r="G205" s="16">
        <v>8.1999999999999993</v>
      </c>
      <c r="H205" s="1">
        <v>713</v>
      </c>
      <c r="I205" s="16"/>
      <c r="J205" s="16"/>
      <c r="K205" s="17">
        <v>399</v>
      </c>
      <c r="L205" s="16"/>
      <c r="M205" s="16"/>
      <c r="N205" s="16"/>
      <c r="O205" s="16"/>
      <c r="P205" s="16">
        <v>14.8</v>
      </c>
    </row>
    <row r="206" spans="1:16" x14ac:dyDescent="0.2">
      <c r="A206" t="s">
        <v>16</v>
      </c>
      <c r="B206">
        <v>9361500</v>
      </c>
      <c r="C206" s="2">
        <v>42938</v>
      </c>
      <c r="D206" s="16">
        <v>20.8</v>
      </c>
      <c r="E206" s="16"/>
      <c r="F206" s="17"/>
      <c r="G206" s="16">
        <v>8.1999999999999993</v>
      </c>
      <c r="H206" s="1">
        <v>855</v>
      </c>
      <c r="I206" s="16"/>
      <c r="J206" s="16"/>
      <c r="K206" s="17">
        <v>391</v>
      </c>
      <c r="L206" s="16"/>
      <c r="M206" s="16"/>
      <c r="N206" s="16"/>
      <c r="O206" s="16"/>
      <c r="P206" s="16">
        <v>26.4</v>
      </c>
    </row>
    <row r="207" spans="1:16" x14ac:dyDescent="0.2">
      <c r="A207" t="s">
        <v>16</v>
      </c>
      <c r="B207">
        <v>9361500</v>
      </c>
      <c r="C207" s="2">
        <v>42939</v>
      </c>
      <c r="D207" s="16">
        <v>19.399999999999999</v>
      </c>
      <c r="E207" s="16"/>
      <c r="F207" s="17"/>
      <c r="G207" s="16">
        <v>8.1</v>
      </c>
      <c r="H207" s="1">
        <v>845</v>
      </c>
      <c r="I207" s="16"/>
      <c r="J207" s="16"/>
      <c r="K207" s="17">
        <v>378</v>
      </c>
      <c r="L207" s="16"/>
      <c r="M207" s="16"/>
      <c r="N207" s="16"/>
      <c r="O207" s="16"/>
      <c r="P207" s="16">
        <v>618</v>
      </c>
    </row>
    <row r="208" spans="1:16" x14ac:dyDescent="0.2">
      <c r="A208" t="s">
        <v>16</v>
      </c>
      <c r="B208">
        <v>9361500</v>
      </c>
      <c r="C208" s="2">
        <v>42940</v>
      </c>
      <c r="D208" s="16">
        <v>20.8</v>
      </c>
      <c r="E208" s="16"/>
      <c r="F208" s="17"/>
      <c r="G208" s="16">
        <v>8.1999999999999993</v>
      </c>
      <c r="H208" s="1">
        <v>792</v>
      </c>
      <c r="I208" s="16"/>
      <c r="J208" s="16"/>
      <c r="K208" s="17">
        <v>395</v>
      </c>
      <c r="L208" s="16"/>
      <c r="M208" s="16"/>
      <c r="N208" s="16"/>
      <c r="O208" s="16"/>
      <c r="P208" s="16">
        <v>135</v>
      </c>
    </row>
    <row r="209" spans="1:16" x14ac:dyDescent="0.2">
      <c r="A209" t="s">
        <v>16</v>
      </c>
      <c r="B209">
        <v>9361500</v>
      </c>
      <c r="C209" s="2">
        <v>42941</v>
      </c>
      <c r="D209" s="16">
        <v>20.9</v>
      </c>
      <c r="E209" s="16"/>
      <c r="F209" s="17"/>
      <c r="G209" s="16">
        <v>8.1</v>
      </c>
      <c r="H209" s="1">
        <v>935</v>
      </c>
      <c r="I209" s="16"/>
      <c r="J209" s="16"/>
      <c r="K209" s="17">
        <v>432</v>
      </c>
      <c r="L209" s="16"/>
      <c r="M209" s="16"/>
      <c r="N209" s="16"/>
      <c r="O209" s="16"/>
      <c r="P209" s="16"/>
    </row>
    <row r="210" spans="1:16" x14ac:dyDescent="0.2">
      <c r="A210" t="s">
        <v>16</v>
      </c>
      <c r="B210">
        <v>9361500</v>
      </c>
      <c r="C210" s="2">
        <v>42942</v>
      </c>
      <c r="D210" s="16">
        <v>21.4</v>
      </c>
      <c r="E210" s="16"/>
      <c r="F210" s="17"/>
      <c r="G210" s="16">
        <v>8.1999999999999993</v>
      </c>
      <c r="H210" s="1">
        <v>976</v>
      </c>
      <c r="I210" s="16"/>
      <c r="J210" s="16"/>
      <c r="K210" s="17">
        <v>382</v>
      </c>
      <c r="L210" s="16"/>
      <c r="M210" s="16"/>
      <c r="N210" s="16"/>
      <c r="O210" s="16"/>
      <c r="P210" s="16">
        <v>106</v>
      </c>
    </row>
    <row r="211" spans="1:16" x14ac:dyDescent="0.2">
      <c r="A211" t="s">
        <v>16</v>
      </c>
      <c r="B211">
        <v>9361500</v>
      </c>
      <c r="C211" s="2">
        <v>42943</v>
      </c>
      <c r="D211" s="16">
        <v>21.1</v>
      </c>
      <c r="E211" s="16"/>
      <c r="F211" s="17"/>
      <c r="G211" s="16">
        <v>8.1999999999999993</v>
      </c>
      <c r="H211" s="1">
        <v>925</v>
      </c>
      <c r="I211" s="16"/>
      <c r="J211" s="16"/>
      <c r="K211" s="17">
        <v>355</v>
      </c>
      <c r="L211" s="16"/>
      <c r="M211" s="16"/>
      <c r="N211" s="16"/>
      <c r="O211" s="16"/>
      <c r="P211" s="16">
        <v>58.8</v>
      </c>
    </row>
    <row r="212" spans="1:16" x14ac:dyDescent="0.2">
      <c r="A212" t="s">
        <v>16</v>
      </c>
      <c r="B212">
        <v>9361500</v>
      </c>
      <c r="C212" s="2">
        <v>42944</v>
      </c>
      <c r="D212" s="16">
        <v>21</v>
      </c>
      <c r="E212" s="16"/>
      <c r="F212" s="17"/>
      <c r="G212" s="16"/>
      <c r="H212" s="1">
        <v>879</v>
      </c>
      <c r="I212" s="16"/>
      <c r="J212" s="16"/>
      <c r="K212" s="17">
        <v>384</v>
      </c>
      <c r="L212" s="16"/>
      <c r="M212" s="16"/>
      <c r="N212" s="16"/>
      <c r="O212" s="16"/>
      <c r="P212" s="16">
        <v>375</v>
      </c>
    </row>
    <row r="213" spans="1:16" x14ac:dyDescent="0.2">
      <c r="A213" t="s">
        <v>16</v>
      </c>
      <c r="B213">
        <v>9361500</v>
      </c>
      <c r="C213" s="2">
        <v>42945</v>
      </c>
      <c r="D213" s="16">
        <v>21</v>
      </c>
      <c r="E213" s="16"/>
      <c r="F213" s="17"/>
      <c r="G213" s="16"/>
      <c r="H213" s="1">
        <v>934</v>
      </c>
      <c r="I213" s="16"/>
      <c r="J213" s="16"/>
      <c r="K213" s="17">
        <v>385</v>
      </c>
      <c r="L213" s="16"/>
      <c r="M213" s="16"/>
      <c r="N213" s="16"/>
      <c r="O213" s="16"/>
      <c r="P213" s="16">
        <v>295</v>
      </c>
    </row>
    <row r="214" spans="1:16" x14ac:dyDescent="0.2">
      <c r="A214" t="s">
        <v>16</v>
      </c>
      <c r="B214">
        <v>9361500</v>
      </c>
      <c r="C214" s="2">
        <v>42946</v>
      </c>
      <c r="D214" s="16">
        <v>19.2</v>
      </c>
      <c r="E214" s="16"/>
      <c r="F214" s="17"/>
      <c r="G214" s="16"/>
      <c r="H214" s="1">
        <v>1470</v>
      </c>
      <c r="I214" s="16"/>
      <c r="J214" s="16"/>
      <c r="K214" s="17">
        <v>354</v>
      </c>
      <c r="L214" s="16"/>
      <c r="M214" s="16"/>
      <c r="N214" s="16"/>
      <c r="O214" s="16"/>
      <c r="P214" s="16"/>
    </row>
    <row r="215" spans="1:16" x14ac:dyDescent="0.2">
      <c r="A215" t="s">
        <v>16</v>
      </c>
      <c r="B215">
        <v>9361500</v>
      </c>
      <c r="C215" s="2">
        <v>42947</v>
      </c>
      <c r="D215" s="16">
        <v>19</v>
      </c>
      <c r="E215" s="16"/>
      <c r="F215" s="17"/>
      <c r="G215" s="16"/>
      <c r="H215" s="1">
        <v>1260</v>
      </c>
      <c r="I215" s="16"/>
      <c r="J215" s="16"/>
      <c r="K215" s="17">
        <v>316</v>
      </c>
      <c r="L215" s="16"/>
      <c r="M215" s="16"/>
      <c r="N215" s="16"/>
      <c r="O215" s="16"/>
      <c r="P215" s="16">
        <v>260</v>
      </c>
    </row>
    <row r="216" spans="1:16" x14ac:dyDescent="0.2">
      <c r="A216" t="s">
        <v>16</v>
      </c>
      <c r="B216">
        <v>9361500</v>
      </c>
      <c r="C216" s="2">
        <v>42948</v>
      </c>
      <c r="D216" s="16">
        <v>19.2</v>
      </c>
      <c r="E216" s="16"/>
      <c r="F216" s="17"/>
      <c r="G216" s="16"/>
      <c r="H216" s="1">
        <v>1060</v>
      </c>
      <c r="I216" s="16"/>
      <c r="J216" s="16"/>
      <c r="K216" s="17">
        <v>343</v>
      </c>
      <c r="L216" s="16"/>
      <c r="M216" s="16"/>
      <c r="N216" s="16"/>
      <c r="O216" s="16"/>
      <c r="P216" s="16">
        <v>98.4</v>
      </c>
    </row>
    <row r="217" spans="1:16" x14ac:dyDescent="0.2">
      <c r="A217" t="s">
        <v>16</v>
      </c>
      <c r="B217">
        <v>9361500</v>
      </c>
      <c r="C217" s="2">
        <v>42949</v>
      </c>
      <c r="D217" s="16">
        <v>19.399999999999999</v>
      </c>
      <c r="E217" s="16"/>
      <c r="F217" s="17"/>
      <c r="G217" s="16"/>
      <c r="H217" s="1">
        <v>907</v>
      </c>
      <c r="I217" s="16"/>
      <c r="J217" s="16"/>
      <c r="K217" s="17">
        <v>364</v>
      </c>
      <c r="L217" s="16"/>
      <c r="M217" s="16"/>
      <c r="N217" s="16"/>
      <c r="O217" s="16"/>
      <c r="P217" s="16">
        <v>76.3</v>
      </c>
    </row>
    <row r="218" spans="1:16" x14ac:dyDescent="0.2">
      <c r="A218" t="s">
        <v>16</v>
      </c>
      <c r="B218">
        <v>9361500</v>
      </c>
      <c r="C218" s="2">
        <v>42950</v>
      </c>
      <c r="D218" s="16">
        <v>18.899999999999999</v>
      </c>
      <c r="E218" s="16"/>
      <c r="F218" s="17"/>
      <c r="G218" s="16"/>
      <c r="H218" s="1">
        <v>881</v>
      </c>
      <c r="I218" s="16"/>
      <c r="J218" s="16"/>
      <c r="K218" s="17">
        <v>381</v>
      </c>
      <c r="L218" s="16"/>
      <c r="M218" s="16"/>
      <c r="N218" s="16"/>
      <c r="O218" s="16"/>
      <c r="P218" s="16">
        <v>126</v>
      </c>
    </row>
    <row r="219" spans="1:16" x14ac:dyDescent="0.2">
      <c r="A219" t="s">
        <v>16</v>
      </c>
      <c r="B219">
        <v>9361500</v>
      </c>
      <c r="C219" s="2">
        <v>42951</v>
      </c>
      <c r="D219" s="16">
        <v>18.8</v>
      </c>
      <c r="E219" s="16"/>
      <c r="F219" s="17"/>
      <c r="G219" s="16"/>
      <c r="H219" s="1">
        <v>810</v>
      </c>
      <c r="I219" s="16"/>
      <c r="J219" s="16"/>
      <c r="K219" s="17">
        <v>393</v>
      </c>
      <c r="L219" s="16"/>
      <c r="M219" s="16"/>
      <c r="N219" s="16"/>
      <c r="O219" s="16"/>
      <c r="P219" s="16">
        <v>112</v>
      </c>
    </row>
    <row r="220" spans="1:16" x14ac:dyDescent="0.2">
      <c r="A220" t="s">
        <v>16</v>
      </c>
      <c r="B220">
        <v>9361500</v>
      </c>
      <c r="C220" s="2">
        <v>42952</v>
      </c>
      <c r="D220" s="16">
        <v>19.5</v>
      </c>
      <c r="E220" s="16"/>
      <c r="F220" s="17"/>
      <c r="G220" s="16"/>
      <c r="H220" s="1">
        <v>792</v>
      </c>
      <c r="I220" s="16"/>
      <c r="J220" s="16"/>
      <c r="K220" s="17">
        <v>403</v>
      </c>
      <c r="L220" s="16"/>
      <c r="M220" s="16"/>
      <c r="N220" s="16"/>
      <c r="O220" s="16"/>
      <c r="P220" s="16">
        <v>76.5</v>
      </c>
    </row>
    <row r="221" spans="1:16" x14ac:dyDescent="0.2">
      <c r="A221" t="s">
        <v>16</v>
      </c>
      <c r="B221">
        <v>9361500</v>
      </c>
      <c r="C221" s="2">
        <v>42953</v>
      </c>
      <c r="D221" s="16">
        <v>19.3</v>
      </c>
      <c r="E221" s="16"/>
      <c r="F221" s="17"/>
      <c r="G221" s="16"/>
      <c r="H221" s="1">
        <v>837</v>
      </c>
      <c r="I221" s="16"/>
      <c r="J221" s="16"/>
      <c r="K221" s="17">
        <v>380</v>
      </c>
      <c r="L221" s="16"/>
      <c r="M221" s="16"/>
      <c r="N221" s="16"/>
      <c r="O221" s="16"/>
      <c r="P221" s="16">
        <v>64.3</v>
      </c>
    </row>
    <row r="222" spans="1:16" x14ac:dyDescent="0.2">
      <c r="A222" t="s">
        <v>16</v>
      </c>
      <c r="B222">
        <v>9361500</v>
      </c>
      <c r="C222" s="2">
        <v>42954</v>
      </c>
      <c r="D222" s="16">
        <v>19.3</v>
      </c>
      <c r="E222" s="16"/>
      <c r="F222" s="17"/>
      <c r="G222" s="16"/>
      <c r="H222" s="1">
        <v>786</v>
      </c>
      <c r="I222" s="16"/>
      <c r="J222" s="16"/>
      <c r="K222" s="17">
        <v>385</v>
      </c>
      <c r="L222" s="16"/>
      <c r="M222" s="16"/>
      <c r="N222" s="16"/>
      <c r="O222" s="16"/>
      <c r="P222" s="16">
        <v>170</v>
      </c>
    </row>
    <row r="223" spans="1:16" x14ac:dyDescent="0.2">
      <c r="A223" t="s">
        <v>16</v>
      </c>
      <c r="B223">
        <v>9361500</v>
      </c>
      <c r="C223" s="2">
        <v>42955</v>
      </c>
      <c r="D223" s="16">
        <v>20.3</v>
      </c>
      <c r="E223" s="16"/>
      <c r="F223" s="17"/>
      <c r="G223" s="16"/>
      <c r="H223" s="1">
        <v>748</v>
      </c>
      <c r="I223" s="16"/>
      <c r="J223" s="16"/>
      <c r="K223" s="17">
        <v>393</v>
      </c>
      <c r="L223" s="16"/>
      <c r="M223" s="16"/>
      <c r="N223" s="16"/>
      <c r="O223" s="16"/>
      <c r="P223" s="16">
        <v>56.4</v>
      </c>
    </row>
    <row r="224" spans="1:16" x14ac:dyDescent="0.2">
      <c r="A224" t="s">
        <v>16</v>
      </c>
      <c r="B224">
        <v>9361500</v>
      </c>
      <c r="C224" s="2">
        <v>42956</v>
      </c>
      <c r="D224" s="16">
        <v>20.3</v>
      </c>
      <c r="E224" s="16"/>
      <c r="F224" s="17"/>
      <c r="G224" s="16"/>
      <c r="H224" s="1">
        <v>718</v>
      </c>
      <c r="I224" s="16"/>
      <c r="J224" s="16"/>
      <c r="K224" s="17">
        <v>397</v>
      </c>
      <c r="L224" s="16"/>
      <c r="M224" s="16"/>
      <c r="N224" s="16"/>
      <c r="O224" s="16"/>
      <c r="P224" s="16">
        <v>44.8</v>
      </c>
    </row>
    <row r="225" spans="1:16" x14ac:dyDescent="0.2">
      <c r="A225" t="s">
        <v>16</v>
      </c>
      <c r="B225">
        <v>9361500</v>
      </c>
      <c r="C225" s="2">
        <v>42957</v>
      </c>
      <c r="D225" s="16">
        <v>19.899999999999999</v>
      </c>
      <c r="E225" s="16"/>
      <c r="F225" s="17"/>
      <c r="G225" s="16"/>
      <c r="H225" s="1">
        <v>690</v>
      </c>
      <c r="I225" s="16"/>
      <c r="J225" s="16"/>
      <c r="K225" s="17">
        <v>400</v>
      </c>
      <c r="L225" s="16"/>
      <c r="M225" s="16"/>
      <c r="N225" s="16"/>
      <c r="O225" s="16"/>
      <c r="P225" s="16">
        <v>25.8</v>
      </c>
    </row>
    <row r="226" spans="1:16" x14ac:dyDescent="0.2">
      <c r="A226" t="s">
        <v>16</v>
      </c>
      <c r="B226">
        <v>9361500</v>
      </c>
      <c r="C226" s="2">
        <v>42958</v>
      </c>
      <c r="D226" s="16">
        <v>19</v>
      </c>
      <c r="E226" s="16"/>
      <c r="F226" s="17"/>
      <c r="G226" s="16"/>
      <c r="H226" s="1">
        <v>612</v>
      </c>
      <c r="I226" s="16"/>
      <c r="J226" s="16"/>
      <c r="K226" s="17">
        <v>416</v>
      </c>
      <c r="L226" s="16"/>
      <c r="M226" s="16"/>
      <c r="N226" s="16"/>
      <c r="O226" s="16"/>
      <c r="P226" s="16">
        <v>22.8</v>
      </c>
    </row>
    <row r="227" spans="1:16" x14ac:dyDescent="0.2">
      <c r="A227" t="s">
        <v>16</v>
      </c>
      <c r="B227">
        <v>9361500</v>
      </c>
      <c r="C227" s="2">
        <v>42959</v>
      </c>
      <c r="D227" s="16">
        <v>19.2</v>
      </c>
      <c r="E227" s="16"/>
      <c r="F227" s="17"/>
      <c r="G227" s="16"/>
      <c r="H227" s="1">
        <v>580</v>
      </c>
      <c r="I227" s="16"/>
      <c r="J227" s="16"/>
      <c r="K227" s="17">
        <v>430</v>
      </c>
      <c r="L227" s="16"/>
      <c r="M227" s="16"/>
      <c r="N227" s="16"/>
      <c r="O227" s="16"/>
      <c r="P227" s="16">
        <v>18.399999999999999</v>
      </c>
    </row>
    <row r="228" spans="1:16" x14ac:dyDescent="0.2">
      <c r="A228" t="s">
        <v>16</v>
      </c>
      <c r="B228">
        <v>9361500</v>
      </c>
      <c r="C228" s="2">
        <v>42960</v>
      </c>
      <c r="D228" s="16">
        <v>20.3</v>
      </c>
      <c r="E228" s="16"/>
      <c r="F228" s="17"/>
      <c r="G228" s="16"/>
      <c r="H228" s="1">
        <v>541</v>
      </c>
      <c r="I228" s="16"/>
      <c r="J228" s="16"/>
      <c r="K228" s="17">
        <v>438</v>
      </c>
      <c r="L228" s="16"/>
      <c r="M228" s="16"/>
      <c r="N228" s="16"/>
      <c r="O228" s="16"/>
      <c r="P228" s="16">
        <v>14.6</v>
      </c>
    </row>
    <row r="229" spans="1:16" x14ac:dyDescent="0.2">
      <c r="A229" t="s">
        <v>16</v>
      </c>
      <c r="B229">
        <v>9361500</v>
      </c>
      <c r="C229" s="2">
        <v>42961</v>
      </c>
      <c r="D229" s="16">
        <v>20.399999999999999</v>
      </c>
      <c r="E229" s="16"/>
      <c r="F229" s="17"/>
      <c r="G229" s="16"/>
      <c r="H229" s="1">
        <v>481</v>
      </c>
      <c r="I229" s="16"/>
      <c r="J229" s="16"/>
      <c r="K229" s="17">
        <v>451</v>
      </c>
      <c r="L229" s="16"/>
      <c r="M229" s="16"/>
      <c r="N229" s="16"/>
      <c r="O229" s="16"/>
      <c r="P229" s="16">
        <v>13.6</v>
      </c>
    </row>
    <row r="230" spans="1:16" x14ac:dyDescent="0.2">
      <c r="A230" t="s">
        <v>16</v>
      </c>
      <c r="B230">
        <v>9361500</v>
      </c>
      <c r="C230" s="2">
        <v>42962</v>
      </c>
      <c r="D230" s="16">
        <v>19.399999999999999</v>
      </c>
      <c r="E230" s="16"/>
      <c r="F230" s="17"/>
      <c r="G230" s="16"/>
      <c r="H230" s="1">
        <v>442</v>
      </c>
      <c r="I230" s="16"/>
      <c r="J230" s="16"/>
      <c r="K230" s="17">
        <v>466</v>
      </c>
      <c r="L230" s="16"/>
      <c r="M230" s="16"/>
      <c r="N230" s="16"/>
      <c r="O230" s="16"/>
      <c r="P230" s="16">
        <v>11.9</v>
      </c>
    </row>
    <row r="231" spans="1:16" x14ac:dyDescent="0.2">
      <c r="A231" t="s">
        <v>16</v>
      </c>
      <c r="B231">
        <v>9361500</v>
      </c>
      <c r="C231" s="2">
        <v>42963</v>
      </c>
      <c r="D231" s="16">
        <v>18.7</v>
      </c>
      <c r="E231" s="16"/>
      <c r="F231" s="17"/>
      <c r="G231" s="16"/>
      <c r="H231" s="1">
        <v>420</v>
      </c>
      <c r="I231" s="16"/>
      <c r="J231" s="16"/>
      <c r="K231" s="17">
        <v>482</v>
      </c>
      <c r="L231" s="16"/>
      <c r="M231" s="16"/>
      <c r="N231" s="16"/>
      <c r="O231" s="16"/>
      <c r="P231" s="16">
        <v>9.4</v>
      </c>
    </row>
    <row r="232" spans="1:16" x14ac:dyDescent="0.2">
      <c r="A232" t="s">
        <v>16</v>
      </c>
      <c r="B232">
        <v>9361500</v>
      </c>
      <c r="C232" s="2">
        <v>42964</v>
      </c>
      <c r="D232" s="16">
        <v>19.3</v>
      </c>
      <c r="E232" s="16"/>
      <c r="F232" s="17"/>
      <c r="G232" s="16"/>
      <c r="H232" s="1">
        <v>342</v>
      </c>
      <c r="I232" s="16"/>
      <c r="J232" s="16"/>
      <c r="K232" s="17">
        <v>502</v>
      </c>
      <c r="L232" s="16"/>
      <c r="M232" s="16"/>
      <c r="N232" s="16"/>
      <c r="O232" s="16"/>
      <c r="P232" s="16">
        <v>7.5</v>
      </c>
    </row>
    <row r="233" spans="1:16" x14ac:dyDescent="0.2">
      <c r="A233" t="s">
        <v>16</v>
      </c>
      <c r="B233">
        <v>9361500</v>
      </c>
      <c r="C233" s="2">
        <v>42965</v>
      </c>
      <c r="D233" s="16">
        <v>19.8</v>
      </c>
      <c r="E233" s="16"/>
      <c r="F233" s="17"/>
      <c r="G233" s="16"/>
      <c r="H233" s="1">
        <v>307</v>
      </c>
      <c r="I233" s="16"/>
      <c r="J233" s="16"/>
      <c r="K233" s="17">
        <v>516</v>
      </c>
      <c r="L233" s="16"/>
      <c r="M233" s="16"/>
      <c r="N233" s="16"/>
      <c r="O233" s="16"/>
      <c r="P233" s="16">
        <v>6.9</v>
      </c>
    </row>
    <row r="234" spans="1:16" x14ac:dyDescent="0.2">
      <c r="A234" t="s">
        <v>16</v>
      </c>
      <c r="B234">
        <v>9361500</v>
      </c>
      <c r="C234" s="2">
        <v>42966</v>
      </c>
      <c r="D234" s="16">
        <v>20.2</v>
      </c>
      <c r="E234" s="16"/>
      <c r="F234" s="17"/>
      <c r="G234" s="16"/>
      <c r="H234" s="1">
        <v>272</v>
      </c>
      <c r="I234" s="16"/>
      <c r="J234" s="16"/>
      <c r="K234" s="17">
        <v>529</v>
      </c>
      <c r="L234" s="16"/>
      <c r="M234" s="16"/>
      <c r="N234" s="16"/>
      <c r="O234" s="16"/>
      <c r="P234" s="16">
        <v>7</v>
      </c>
    </row>
    <row r="235" spans="1:16" x14ac:dyDescent="0.2">
      <c r="A235" t="s">
        <v>16</v>
      </c>
      <c r="B235">
        <v>9361500</v>
      </c>
      <c r="C235" s="2">
        <v>42967</v>
      </c>
      <c r="D235" s="16">
        <v>19.899999999999999</v>
      </c>
      <c r="E235" s="16"/>
      <c r="F235" s="17"/>
      <c r="G235" s="16"/>
      <c r="H235" s="1">
        <v>248</v>
      </c>
      <c r="I235" s="16"/>
      <c r="J235" s="16"/>
      <c r="K235" s="17">
        <v>541</v>
      </c>
      <c r="L235" s="16"/>
      <c r="M235" s="16"/>
      <c r="N235" s="16"/>
      <c r="O235" s="16"/>
      <c r="P235" s="16">
        <v>9</v>
      </c>
    </row>
    <row r="236" spans="1:16" x14ac:dyDescent="0.2">
      <c r="A236" t="s">
        <v>16</v>
      </c>
      <c r="B236">
        <v>9361500</v>
      </c>
      <c r="C236" s="2">
        <v>42968</v>
      </c>
      <c r="D236" s="16">
        <v>19.7</v>
      </c>
      <c r="E236" s="16"/>
      <c r="F236" s="17"/>
      <c r="G236" s="16"/>
      <c r="H236" s="1">
        <v>232</v>
      </c>
      <c r="I236" s="16"/>
      <c r="J236" s="16"/>
      <c r="K236" s="17">
        <v>568</v>
      </c>
      <c r="L236" s="16"/>
      <c r="M236" s="16"/>
      <c r="N236" s="16"/>
      <c r="O236" s="16"/>
      <c r="P236" s="16">
        <v>578</v>
      </c>
    </row>
    <row r="237" spans="1:16" x14ac:dyDescent="0.2">
      <c r="A237" t="s">
        <v>16</v>
      </c>
      <c r="B237">
        <v>9361500</v>
      </c>
      <c r="C237" s="2">
        <v>42969</v>
      </c>
      <c r="D237" s="16">
        <v>20.6</v>
      </c>
      <c r="E237" s="16"/>
      <c r="F237" s="17"/>
      <c r="G237" s="16"/>
      <c r="H237" s="1">
        <v>224</v>
      </c>
      <c r="I237" s="16"/>
      <c r="J237" s="16"/>
      <c r="K237" s="17">
        <v>587</v>
      </c>
      <c r="L237" s="16"/>
      <c r="M237" s="16"/>
      <c r="N237" s="16"/>
      <c r="O237" s="16"/>
      <c r="P237" s="16">
        <v>103</v>
      </c>
    </row>
    <row r="238" spans="1:16" x14ac:dyDescent="0.2">
      <c r="A238" t="s">
        <v>16</v>
      </c>
      <c r="B238">
        <v>9361500</v>
      </c>
      <c r="C238" s="2">
        <v>42970</v>
      </c>
      <c r="D238" s="16">
        <v>20.9</v>
      </c>
      <c r="E238" s="16"/>
      <c r="F238" s="17"/>
      <c r="G238" s="16"/>
      <c r="H238" s="1">
        <v>215</v>
      </c>
      <c r="I238" s="16"/>
      <c r="J238" s="16"/>
      <c r="K238" s="17">
        <v>579</v>
      </c>
      <c r="L238" s="16"/>
      <c r="M238" s="16"/>
      <c r="N238" s="16"/>
      <c r="O238" s="16"/>
      <c r="P238" s="16">
        <v>23.2</v>
      </c>
    </row>
    <row r="239" spans="1:16" x14ac:dyDescent="0.2">
      <c r="A239" t="s">
        <v>16</v>
      </c>
      <c r="B239">
        <v>9361500</v>
      </c>
      <c r="C239" s="2">
        <v>42971</v>
      </c>
      <c r="D239" s="16">
        <v>20.5</v>
      </c>
      <c r="E239" s="16"/>
      <c r="F239" s="17"/>
      <c r="G239" s="16">
        <v>8.1999999999999993</v>
      </c>
      <c r="H239" s="1">
        <v>220</v>
      </c>
      <c r="I239" s="16"/>
      <c r="J239" s="16"/>
      <c r="K239" s="17">
        <v>577</v>
      </c>
      <c r="L239" s="16"/>
      <c r="M239" s="16"/>
      <c r="N239" s="16"/>
      <c r="O239" s="16"/>
      <c r="P239" s="16">
        <v>13.8</v>
      </c>
    </row>
    <row r="240" spans="1:16" x14ac:dyDescent="0.2">
      <c r="A240" t="s">
        <v>16</v>
      </c>
      <c r="B240">
        <v>9361500</v>
      </c>
      <c r="C240" s="2">
        <v>42972</v>
      </c>
      <c r="D240" s="16">
        <v>19.899999999999999</v>
      </c>
      <c r="E240" s="16"/>
      <c r="F240" s="17"/>
      <c r="G240" s="16">
        <v>8.1</v>
      </c>
      <c r="H240" s="1">
        <v>210</v>
      </c>
      <c r="I240" s="16"/>
      <c r="J240" s="16"/>
      <c r="K240" s="17">
        <v>582</v>
      </c>
      <c r="L240" s="16"/>
      <c r="M240" s="16"/>
      <c r="N240" s="16"/>
      <c r="O240" s="16"/>
      <c r="P240" s="16">
        <v>172</v>
      </c>
    </row>
    <row r="241" spans="1:16" x14ac:dyDescent="0.2">
      <c r="A241" t="s">
        <v>16</v>
      </c>
      <c r="B241">
        <v>9361500</v>
      </c>
      <c r="C241" s="2">
        <v>42973</v>
      </c>
      <c r="D241" s="16">
        <v>20.5</v>
      </c>
      <c r="E241" s="16"/>
      <c r="F241" s="17"/>
      <c r="G241" s="16">
        <v>8.1999999999999993</v>
      </c>
      <c r="H241" s="1">
        <v>206</v>
      </c>
      <c r="I241" s="16"/>
      <c r="J241" s="16"/>
      <c r="K241" s="17">
        <v>581</v>
      </c>
      <c r="L241" s="16"/>
      <c r="M241" s="16"/>
      <c r="N241" s="16"/>
      <c r="O241" s="16"/>
      <c r="P241" s="16">
        <v>20.7</v>
      </c>
    </row>
    <row r="242" spans="1:16" x14ac:dyDescent="0.2">
      <c r="A242" t="s">
        <v>16</v>
      </c>
      <c r="B242">
        <v>9361500</v>
      </c>
      <c r="C242" s="2">
        <v>42974</v>
      </c>
      <c r="D242" s="16">
        <v>21</v>
      </c>
      <c r="E242" s="16"/>
      <c r="F242" s="17"/>
      <c r="G242" s="16">
        <v>8.1999999999999993</v>
      </c>
      <c r="H242" s="1">
        <v>191</v>
      </c>
      <c r="I242" s="16"/>
      <c r="J242" s="16"/>
      <c r="K242" s="17">
        <v>594</v>
      </c>
      <c r="L242" s="16"/>
      <c r="M242" s="16"/>
      <c r="N242" s="16"/>
      <c r="O242" s="16"/>
      <c r="P242" s="16">
        <v>12.8</v>
      </c>
    </row>
    <row r="243" spans="1:16" x14ac:dyDescent="0.2">
      <c r="A243" t="s">
        <v>16</v>
      </c>
      <c r="B243">
        <v>9361500</v>
      </c>
      <c r="C243" s="2">
        <v>42975</v>
      </c>
      <c r="D243" s="16">
        <v>21</v>
      </c>
      <c r="E243" s="16"/>
      <c r="F243" s="17"/>
      <c r="G243" s="16">
        <v>8.1</v>
      </c>
      <c r="H243" s="1">
        <v>185</v>
      </c>
      <c r="I243" s="16"/>
      <c r="J243" s="16"/>
      <c r="K243" s="17">
        <v>596</v>
      </c>
      <c r="L243" s="16"/>
      <c r="M243" s="16"/>
      <c r="N243" s="16"/>
      <c r="O243" s="16"/>
      <c r="P243" s="16">
        <v>9.9</v>
      </c>
    </row>
    <row r="244" spans="1:16" x14ac:dyDescent="0.2">
      <c r="A244" t="s">
        <v>16</v>
      </c>
      <c r="B244">
        <v>9361500</v>
      </c>
      <c r="C244" s="2">
        <v>42976</v>
      </c>
      <c r="D244" s="16">
        <v>20.8</v>
      </c>
      <c r="E244" s="16"/>
      <c r="F244" s="17"/>
      <c r="G244" s="16"/>
      <c r="H244" s="1">
        <v>180</v>
      </c>
      <c r="I244" s="16"/>
      <c r="J244" s="16"/>
      <c r="K244" s="17">
        <v>603</v>
      </c>
      <c r="L244" s="16"/>
      <c r="M244" s="16"/>
      <c r="N244" s="16"/>
      <c r="O244" s="16"/>
      <c r="P244" s="16">
        <v>8.4</v>
      </c>
    </row>
    <row r="245" spans="1:16" x14ac:dyDescent="0.2">
      <c r="A245" t="s">
        <v>16</v>
      </c>
      <c r="B245">
        <v>9361500</v>
      </c>
      <c r="C245" s="2">
        <v>42977</v>
      </c>
      <c r="D245" s="16">
        <v>21.1</v>
      </c>
      <c r="E245" s="16"/>
      <c r="F245" s="17"/>
      <c r="G245" s="16"/>
      <c r="H245" s="1">
        <v>161</v>
      </c>
      <c r="I245" s="16"/>
      <c r="J245" s="16"/>
      <c r="K245" s="17">
        <v>615</v>
      </c>
      <c r="L245" s="16"/>
      <c r="M245" s="16"/>
      <c r="N245" s="16"/>
      <c r="O245" s="16"/>
      <c r="P245" s="16">
        <v>7.3</v>
      </c>
    </row>
    <row r="246" spans="1:16" x14ac:dyDescent="0.2">
      <c r="A246" t="s">
        <v>16</v>
      </c>
      <c r="B246">
        <v>9361500</v>
      </c>
      <c r="C246" s="2">
        <v>42978</v>
      </c>
      <c r="D246" s="16">
        <v>20.8</v>
      </c>
      <c r="E246" s="16"/>
      <c r="F246" s="17"/>
      <c r="G246" s="16"/>
      <c r="H246" s="1">
        <v>137</v>
      </c>
      <c r="I246" s="16"/>
      <c r="J246" s="16"/>
      <c r="K246" s="17">
        <v>638</v>
      </c>
      <c r="L246" s="16"/>
      <c r="M246" s="16"/>
      <c r="N246" s="16"/>
      <c r="O246" s="16"/>
      <c r="P246" s="16">
        <v>7.1</v>
      </c>
    </row>
    <row r="247" spans="1:16" x14ac:dyDescent="0.2">
      <c r="A247" t="s">
        <v>16</v>
      </c>
      <c r="B247">
        <v>9361500</v>
      </c>
      <c r="C247" s="2">
        <v>42979</v>
      </c>
      <c r="D247" s="16">
        <v>21.4</v>
      </c>
      <c r="E247" s="16"/>
      <c r="F247" s="17"/>
      <c r="G247" s="16"/>
      <c r="H247" s="1">
        <v>134</v>
      </c>
      <c r="I247" s="16"/>
      <c r="J247" s="16"/>
      <c r="K247" s="17">
        <v>642</v>
      </c>
      <c r="L247" s="16"/>
      <c r="M247" s="16"/>
      <c r="N247" s="16"/>
      <c r="O247" s="16"/>
      <c r="P247" s="16">
        <v>6.8</v>
      </c>
    </row>
    <row r="248" spans="1:16" x14ac:dyDescent="0.2">
      <c r="A248" t="s">
        <v>16</v>
      </c>
      <c r="B248">
        <v>9361500</v>
      </c>
      <c r="C248" s="2">
        <v>42980</v>
      </c>
      <c r="D248" s="16">
        <v>21.3</v>
      </c>
      <c r="E248" s="16"/>
      <c r="F248" s="17"/>
      <c r="G248" s="16"/>
      <c r="H248" s="1">
        <v>130</v>
      </c>
      <c r="I248" s="16"/>
      <c r="J248" s="16"/>
      <c r="K248" s="17">
        <v>641</v>
      </c>
      <c r="L248" s="16"/>
      <c r="M248" s="16"/>
      <c r="N248" s="16"/>
      <c r="O248" s="16"/>
      <c r="P248" s="16">
        <v>6.3</v>
      </c>
    </row>
    <row r="249" spans="1:16" x14ac:dyDescent="0.2">
      <c r="A249" t="s">
        <v>16</v>
      </c>
      <c r="B249">
        <v>9361500</v>
      </c>
      <c r="C249" s="2">
        <v>42981</v>
      </c>
      <c r="D249" s="16">
        <v>21.4</v>
      </c>
      <c r="E249" s="16"/>
      <c r="F249" s="17"/>
      <c r="G249" s="16"/>
      <c r="H249" s="1">
        <v>131</v>
      </c>
      <c r="I249" s="16"/>
      <c r="J249" s="16"/>
      <c r="K249" s="17">
        <v>646</v>
      </c>
      <c r="L249" s="16"/>
      <c r="M249" s="16"/>
      <c r="N249" s="16"/>
      <c r="O249" s="16"/>
      <c r="P249" s="16">
        <v>6.8</v>
      </c>
    </row>
    <row r="250" spans="1:16" x14ac:dyDescent="0.2">
      <c r="A250" t="s">
        <v>16</v>
      </c>
      <c r="B250">
        <v>9361500</v>
      </c>
      <c r="C250" s="2">
        <v>42982</v>
      </c>
      <c r="D250" s="16">
        <v>20.7</v>
      </c>
      <c r="E250" s="16"/>
      <c r="F250" s="17"/>
      <c r="G250" s="16"/>
      <c r="H250" s="1">
        <v>131</v>
      </c>
      <c r="I250" s="16"/>
      <c r="J250" s="16"/>
      <c r="K250" s="17">
        <v>650</v>
      </c>
      <c r="L250" s="16"/>
      <c r="M250" s="16"/>
      <c r="N250" s="16"/>
      <c r="O250" s="16"/>
      <c r="P250" s="16">
        <v>6.6</v>
      </c>
    </row>
    <row r="251" spans="1:16" x14ac:dyDescent="0.2">
      <c r="A251" t="s">
        <v>16</v>
      </c>
      <c r="B251">
        <v>9361500</v>
      </c>
      <c r="C251" s="2">
        <v>42983</v>
      </c>
      <c r="D251" s="16">
        <v>20.3</v>
      </c>
      <c r="E251" s="16"/>
      <c r="F251" s="17"/>
      <c r="G251" s="16"/>
      <c r="H251" s="1">
        <v>120</v>
      </c>
      <c r="I251" s="16"/>
      <c r="J251" s="16"/>
      <c r="K251" s="17">
        <v>662</v>
      </c>
      <c r="L251" s="16"/>
      <c r="M251" s="16"/>
      <c r="N251" s="16"/>
      <c r="O251" s="16"/>
      <c r="P251" s="16">
        <v>4.8</v>
      </c>
    </row>
    <row r="252" spans="1:16" x14ac:dyDescent="0.2">
      <c r="A252" t="s">
        <v>16</v>
      </c>
      <c r="B252">
        <v>9361500</v>
      </c>
      <c r="C252" s="2">
        <v>42984</v>
      </c>
      <c r="D252" s="16">
        <v>20.399999999999999</v>
      </c>
      <c r="E252" s="16"/>
      <c r="F252" s="17"/>
      <c r="G252" s="16"/>
      <c r="H252" s="1">
        <v>113</v>
      </c>
      <c r="I252" s="16"/>
      <c r="J252" s="16"/>
      <c r="K252" s="17">
        <v>662</v>
      </c>
      <c r="L252" s="16"/>
      <c r="M252" s="16"/>
      <c r="N252" s="16"/>
      <c r="O252" s="16"/>
      <c r="P252" s="16">
        <v>4.8</v>
      </c>
    </row>
    <row r="253" spans="1:16" x14ac:dyDescent="0.2">
      <c r="A253" t="s">
        <v>16</v>
      </c>
      <c r="B253">
        <v>9361500</v>
      </c>
      <c r="C253" s="2">
        <v>42985</v>
      </c>
      <c r="D253" s="16">
        <v>20</v>
      </c>
      <c r="E253" s="16"/>
      <c r="F253" s="17"/>
      <c r="G253" s="16"/>
      <c r="H253" s="1">
        <v>121</v>
      </c>
      <c r="I253" s="16"/>
      <c r="J253" s="16"/>
      <c r="K253" s="17">
        <v>660</v>
      </c>
      <c r="L253" s="16"/>
      <c r="M253" s="16"/>
      <c r="N253" s="16"/>
      <c r="O253" s="16"/>
      <c r="P253" s="16">
        <v>6.2</v>
      </c>
    </row>
    <row r="254" spans="1:16" x14ac:dyDescent="0.2">
      <c r="A254" t="s">
        <v>16</v>
      </c>
      <c r="B254">
        <v>9361500</v>
      </c>
      <c r="C254" s="2">
        <v>42986</v>
      </c>
      <c r="D254" s="16">
        <v>19.8</v>
      </c>
      <c r="E254" s="16"/>
      <c r="F254" s="17"/>
      <c r="G254" s="16"/>
      <c r="H254" s="1">
        <v>101</v>
      </c>
      <c r="I254" s="16"/>
      <c r="J254" s="16"/>
      <c r="K254" s="17">
        <v>683</v>
      </c>
      <c r="L254" s="16"/>
      <c r="M254" s="16"/>
      <c r="N254" s="16"/>
      <c r="O254" s="16"/>
      <c r="P254" s="16">
        <v>5.2</v>
      </c>
    </row>
    <row r="255" spans="1:16" x14ac:dyDescent="0.2">
      <c r="A255" t="s">
        <v>16</v>
      </c>
      <c r="B255">
        <v>9361500</v>
      </c>
      <c r="C255" s="2">
        <v>42987</v>
      </c>
      <c r="D255" s="16">
        <v>20.3</v>
      </c>
      <c r="E255" s="16"/>
      <c r="F255" s="17"/>
      <c r="G255" s="16"/>
      <c r="H255" s="1">
        <v>102</v>
      </c>
      <c r="I255" s="16"/>
      <c r="J255" s="16"/>
      <c r="K255" s="17">
        <v>687</v>
      </c>
      <c r="L255" s="16"/>
      <c r="M255" s="16"/>
      <c r="N255" s="16"/>
      <c r="O255" s="16"/>
      <c r="P255" s="16">
        <v>4.2</v>
      </c>
    </row>
    <row r="256" spans="1:16" x14ac:dyDescent="0.2">
      <c r="A256" t="s">
        <v>16</v>
      </c>
      <c r="B256">
        <v>9361500</v>
      </c>
      <c r="C256" s="2">
        <v>42988</v>
      </c>
      <c r="D256" s="16">
        <v>20.6</v>
      </c>
      <c r="E256" s="16"/>
      <c r="F256" s="17"/>
      <c r="G256" s="16"/>
      <c r="H256" s="1">
        <v>101</v>
      </c>
      <c r="I256" s="16"/>
      <c r="J256" s="16"/>
      <c r="K256" s="17">
        <v>694</v>
      </c>
      <c r="L256" s="16"/>
      <c r="M256" s="16"/>
      <c r="N256" s="16"/>
      <c r="O256" s="16"/>
      <c r="P256" s="16">
        <v>4</v>
      </c>
    </row>
    <row r="257" spans="1:16" x14ac:dyDescent="0.2">
      <c r="A257" t="s">
        <v>16</v>
      </c>
      <c r="B257">
        <v>9361500</v>
      </c>
      <c r="C257" s="2">
        <v>42989</v>
      </c>
      <c r="D257" s="16">
        <v>20.8</v>
      </c>
      <c r="E257" s="16"/>
      <c r="F257" s="17"/>
      <c r="G257" s="16"/>
      <c r="H257" s="1">
        <v>106</v>
      </c>
      <c r="I257" s="16"/>
      <c r="J257" s="16"/>
      <c r="K257" s="17">
        <v>686</v>
      </c>
      <c r="L257" s="16"/>
      <c r="M257" s="16"/>
      <c r="N257" s="16"/>
      <c r="O257" s="16"/>
      <c r="P257" s="16">
        <v>4.9000000000000004</v>
      </c>
    </row>
    <row r="258" spans="1:16" x14ac:dyDescent="0.2">
      <c r="A258" t="s">
        <v>16</v>
      </c>
      <c r="B258">
        <v>9361500</v>
      </c>
      <c r="C258" s="2">
        <v>42990</v>
      </c>
      <c r="D258" s="16">
        <v>20.3</v>
      </c>
      <c r="E258" s="16"/>
      <c r="F258" s="17"/>
      <c r="G258" s="16"/>
      <c r="H258" s="1">
        <v>107</v>
      </c>
      <c r="I258" s="16"/>
      <c r="J258" s="16"/>
      <c r="K258" s="17">
        <v>685</v>
      </c>
      <c r="L258" s="16"/>
      <c r="M258" s="16"/>
      <c r="N258" s="16"/>
      <c r="O258" s="16"/>
      <c r="P258" s="16">
        <v>5.2</v>
      </c>
    </row>
    <row r="259" spans="1:16" x14ac:dyDescent="0.2">
      <c r="A259" t="s">
        <v>16</v>
      </c>
      <c r="B259">
        <v>9361500</v>
      </c>
      <c r="C259" s="2">
        <v>42991</v>
      </c>
      <c r="D259" s="16">
        <v>19.7</v>
      </c>
      <c r="E259" s="16"/>
      <c r="F259" s="17"/>
      <c r="G259" s="16"/>
      <c r="H259" s="1">
        <v>105</v>
      </c>
      <c r="I259" s="16"/>
      <c r="J259" s="16"/>
      <c r="K259" s="17">
        <v>695</v>
      </c>
      <c r="L259" s="16"/>
      <c r="M259" s="16"/>
      <c r="N259" s="16"/>
      <c r="O259" s="16"/>
      <c r="P259" s="16">
        <v>4.7</v>
      </c>
    </row>
    <row r="260" spans="1:16" x14ac:dyDescent="0.2">
      <c r="A260" t="s">
        <v>16</v>
      </c>
      <c r="B260">
        <v>9361500</v>
      </c>
      <c r="C260" s="7">
        <v>42992</v>
      </c>
      <c r="D260" s="21">
        <v>18.600000000000001</v>
      </c>
      <c r="E260" s="21"/>
      <c r="F260" s="32"/>
      <c r="G260" s="21"/>
      <c r="H260" s="1">
        <v>103</v>
      </c>
      <c r="I260" s="21"/>
      <c r="J260" s="21"/>
      <c r="K260" s="29">
        <v>698</v>
      </c>
      <c r="L260" s="21"/>
      <c r="M260" s="22"/>
      <c r="N260" s="22"/>
      <c r="O260" s="21"/>
      <c r="P260" s="21">
        <v>5.9</v>
      </c>
    </row>
    <row r="261" spans="1:16" x14ac:dyDescent="0.2">
      <c r="A261" t="s">
        <v>16</v>
      </c>
      <c r="B261">
        <v>9361500</v>
      </c>
      <c r="C261" s="2">
        <v>42993</v>
      </c>
      <c r="D261" s="16">
        <v>18.100000000000001</v>
      </c>
      <c r="E261" s="16"/>
      <c r="F261" s="17"/>
      <c r="G261" s="16"/>
      <c r="H261" s="1">
        <v>170</v>
      </c>
      <c r="I261" s="16"/>
      <c r="J261" s="16"/>
      <c r="K261" s="17">
        <v>718</v>
      </c>
      <c r="L261" s="16"/>
      <c r="M261" s="16"/>
      <c r="N261" s="16"/>
      <c r="O261" s="16"/>
      <c r="P261" s="16">
        <v>576</v>
      </c>
    </row>
    <row r="262" spans="1:16" x14ac:dyDescent="0.2">
      <c r="A262" t="s">
        <v>16</v>
      </c>
      <c r="B262">
        <v>9361500</v>
      </c>
      <c r="C262" s="2">
        <v>42994</v>
      </c>
      <c r="D262" s="16">
        <v>17.7</v>
      </c>
      <c r="E262" s="16"/>
      <c r="F262" s="17"/>
      <c r="G262" s="16"/>
      <c r="H262" s="1">
        <v>201</v>
      </c>
      <c r="I262" s="16"/>
      <c r="J262" s="16"/>
      <c r="K262" s="17">
        <v>636</v>
      </c>
      <c r="L262" s="16"/>
      <c r="M262" s="16"/>
      <c r="N262" s="16"/>
      <c r="O262" s="16"/>
      <c r="P262" s="16">
        <v>139</v>
      </c>
    </row>
    <row r="263" spans="1:16" x14ac:dyDescent="0.2">
      <c r="A263" t="s">
        <v>16</v>
      </c>
      <c r="B263">
        <v>9361500</v>
      </c>
      <c r="C263" s="2">
        <v>42995</v>
      </c>
      <c r="D263" s="16">
        <v>16.7</v>
      </c>
      <c r="E263" s="16"/>
      <c r="F263" s="17"/>
      <c r="G263" s="16"/>
      <c r="H263" s="1">
        <v>203</v>
      </c>
      <c r="I263" s="16"/>
      <c r="J263" s="16"/>
      <c r="K263" s="17">
        <v>647</v>
      </c>
      <c r="L263" s="16"/>
      <c r="M263" s="16"/>
      <c r="N263" s="16"/>
      <c r="O263" s="16"/>
      <c r="P263" s="16">
        <v>58.5</v>
      </c>
    </row>
    <row r="264" spans="1:16" x14ac:dyDescent="0.2">
      <c r="A264" t="s">
        <v>16</v>
      </c>
      <c r="B264">
        <v>9361500</v>
      </c>
      <c r="C264" s="2">
        <v>42996</v>
      </c>
      <c r="D264" s="16">
        <v>16.899999999999999</v>
      </c>
      <c r="E264" s="16"/>
      <c r="F264" s="17"/>
      <c r="G264" s="16"/>
      <c r="H264" s="1">
        <v>180</v>
      </c>
      <c r="I264" s="16"/>
      <c r="J264" s="16"/>
      <c r="K264" s="17">
        <v>623</v>
      </c>
      <c r="L264" s="16"/>
      <c r="M264" s="16"/>
      <c r="N264" s="16"/>
      <c r="O264" s="16"/>
      <c r="P264" s="16">
        <v>33.299999999999997</v>
      </c>
    </row>
    <row r="265" spans="1:16" x14ac:dyDescent="0.2">
      <c r="A265" t="s">
        <v>16</v>
      </c>
      <c r="B265">
        <v>9361500</v>
      </c>
      <c r="C265" s="2">
        <v>42997</v>
      </c>
      <c r="D265" s="16">
        <v>16.2</v>
      </c>
      <c r="E265" s="16"/>
      <c r="F265" s="17"/>
      <c r="G265" s="16"/>
      <c r="H265" s="1">
        <v>181</v>
      </c>
      <c r="I265" s="16"/>
      <c r="J265" s="16"/>
      <c r="K265" s="17">
        <v>629</v>
      </c>
      <c r="L265" s="16"/>
      <c r="M265" s="16"/>
      <c r="N265" s="16"/>
      <c r="O265" s="16"/>
      <c r="P265" s="16">
        <v>32.700000000000003</v>
      </c>
    </row>
    <row r="266" spans="1:16" x14ac:dyDescent="0.2">
      <c r="A266" t="s">
        <v>16</v>
      </c>
      <c r="B266">
        <v>9361500</v>
      </c>
      <c r="C266" s="2">
        <v>42998</v>
      </c>
      <c r="D266" s="16">
        <v>16.2</v>
      </c>
      <c r="E266" s="16"/>
      <c r="F266" s="17"/>
      <c r="G266" s="16"/>
      <c r="H266" s="1">
        <v>164</v>
      </c>
      <c r="I266" s="16"/>
      <c r="J266" s="16"/>
      <c r="K266" s="17">
        <v>650</v>
      </c>
      <c r="L266" s="16"/>
      <c r="M266" s="16"/>
      <c r="N266" s="20"/>
      <c r="O266" s="20"/>
      <c r="P266" s="20">
        <v>27.4</v>
      </c>
    </row>
    <row r="267" spans="1:16" x14ac:dyDescent="0.2">
      <c r="A267" t="s">
        <v>16</v>
      </c>
      <c r="B267">
        <v>9361500</v>
      </c>
      <c r="C267" s="2">
        <v>42999</v>
      </c>
      <c r="D267" s="16">
        <v>16.2</v>
      </c>
      <c r="E267" s="16"/>
      <c r="F267" s="17"/>
      <c r="G267" s="16"/>
      <c r="H267" s="1">
        <v>150</v>
      </c>
      <c r="I267" s="16"/>
      <c r="J267" s="16"/>
      <c r="K267" s="17">
        <v>661</v>
      </c>
      <c r="L267" s="16"/>
      <c r="M267" s="16"/>
      <c r="N267" s="20"/>
      <c r="O267" s="20"/>
      <c r="P267" s="20">
        <v>24.7</v>
      </c>
    </row>
    <row r="268" spans="1:16" x14ac:dyDescent="0.2">
      <c r="A268" t="s">
        <v>16</v>
      </c>
      <c r="B268">
        <v>9361500</v>
      </c>
      <c r="C268" s="2">
        <v>43000</v>
      </c>
      <c r="D268" s="16">
        <v>15.9</v>
      </c>
      <c r="E268" s="16"/>
      <c r="F268" s="17"/>
      <c r="G268" s="16"/>
      <c r="H268" s="1">
        <v>137</v>
      </c>
      <c r="I268" s="16"/>
      <c r="J268" s="16"/>
      <c r="K268" s="17">
        <v>680</v>
      </c>
      <c r="L268" s="16"/>
      <c r="M268" s="16"/>
      <c r="N268" s="20"/>
      <c r="O268" s="20"/>
      <c r="P268" s="20">
        <v>21.8</v>
      </c>
    </row>
    <row r="269" spans="1:16" x14ac:dyDescent="0.2">
      <c r="A269" t="s">
        <v>16</v>
      </c>
      <c r="B269">
        <v>9361500</v>
      </c>
      <c r="C269" s="2">
        <v>43001</v>
      </c>
      <c r="D269" s="16">
        <v>15</v>
      </c>
      <c r="E269" s="16"/>
      <c r="F269" s="17"/>
      <c r="G269" s="16"/>
      <c r="H269" s="1">
        <v>154</v>
      </c>
      <c r="I269" s="16"/>
      <c r="J269" s="16"/>
      <c r="K269" s="17">
        <v>675</v>
      </c>
      <c r="L269" s="16"/>
      <c r="M269" s="16"/>
      <c r="N269" s="20"/>
      <c r="O269" s="20"/>
      <c r="P269" s="20">
        <v>23.4</v>
      </c>
    </row>
    <row r="270" spans="1:16" x14ac:dyDescent="0.2">
      <c r="A270" t="s">
        <v>16</v>
      </c>
      <c r="B270">
        <v>9361500</v>
      </c>
      <c r="C270" s="2">
        <v>43002</v>
      </c>
      <c r="D270" s="16">
        <v>14</v>
      </c>
      <c r="E270" s="16"/>
      <c r="F270" s="17"/>
      <c r="G270" s="16"/>
      <c r="H270" s="1">
        <v>184</v>
      </c>
      <c r="I270" s="16"/>
      <c r="J270" s="16"/>
      <c r="K270" s="17">
        <v>657</v>
      </c>
      <c r="L270" s="16"/>
      <c r="M270" s="16"/>
      <c r="N270" s="16"/>
      <c r="O270" s="16"/>
      <c r="P270" s="16">
        <v>31.8</v>
      </c>
    </row>
    <row r="271" spans="1:16" x14ac:dyDescent="0.2">
      <c r="A271" t="s">
        <v>16</v>
      </c>
      <c r="B271">
        <v>9361500</v>
      </c>
      <c r="C271" s="2">
        <v>43003</v>
      </c>
      <c r="D271" s="16">
        <v>13</v>
      </c>
      <c r="E271" s="16"/>
      <c r="F271" s="17"/>
      <c r="G271" s="16"/>
      <c r="H271" s="1">
        <v>227</v>
      </c>
      <c r="I271" s="16"/>
      <c r="J271" s="16"/>
      <c r="K271" s="17">
        <v>651</v>
      </c>
      <c r="L271" s="16"/>
      <c r="M271" s="16"/>
      <c r="N271" s="16"/>
      <c r="O271" s="16"/>
      <c r="P271" s="16">
        <v>51.2</v>
      </c>
    </row>
    <row r="272" spans="1:16" x14ac:dyDescent="0.2">
      <c r="A272" t="s">
        <v>16</v>
      </c>
      <c r="B272">
        <v>9361500</v>
      </c>
      <c r="C272" s="2">
        <v>43004</v>
      </c>
      <c r="D272" s="16">
        <v>13.2</v>
      </c>
      <c r="E272" s="16"/>
      <c r="F272" s="17"/>
      <c r="G272" s="16"/>
      <c r="H272" s="1">
        <v>219</v>
      </c>
      <c r="I272" s="16"/>
      <c r="J272" s="16"/>
      <c r="K272" s="17">
        <v>634</v>
      </c>
      <c r="L272" s="16"/>
      <c r="M272" s="16"/>
      <c r="N272" s="16"/>
      <c r="O272" s="16"/>
      <c r="P272" s="16">
        <v>44.4</v>
      </c>
    </row>
    <row r="273" spans="1:17" x14ac:dyDescent="0.2">
      <c r="A273" t="s">
        <v>16</v>
      </c>
      <c r="B273">
        <v>9361500</v>
      </c>
      <c r="C273" s="2">
        <v>43005</v>
      </c>
      <c r="D273" s="16">
        <v>12.4</v>
      </c>
      <c r="E273" s="16"/>
      <c r="F273" s="17"/>
      <c r="G273" s="16"/>
      <c r="H273" s="1">
        <v>250</v>
      </c>
      <c r="I273" s="16"/>
      <c r="J273" s="16"/>
      <c r="K273" s="17">
        <v>675</v>
      </c>
      <c r="L273" s="16"/>
      <c r="M273" s="16"/>
      <c r="N273" s="16"/>
      <c r="O273" s="16"/>
      <c r="P273" s="16"/>
    </row>
    <row r="274" spans="1:17" x14ac:dyDescent="0.2">
      <c r="A274" t="s">
        <v>16</v>
      </c>
      <c r="B274">
        <v>9361500</v>
      </c>
      <c r="C274" s="27">
        <v>43006</v>
      </c>
      <c r="D274" s="20">
        <v>13.1</v>
      </c>
      <c r="E274" s="20"/>
      <c r="F274" s="28"/>
      <c r="G274" s="20"/>
      <c r="H274" s="18">
        <v>296</v>
      </c>
      <c r="I274" s="20"/>
      <c r="J274" s="20"/>
      <c r="K274" s="28">
        <v>628</v>
      </c>
      <c r="L274" s="20"/>
      <c r="M274" s="20"/>
      <c r="N274" s="20"/>
      <c r="O274" s="20"/>
      <c r="P274" s="20"/>
    </row>
    <row r="275" spans="1:17" x14ac:dyDescent="0.2">
      <c r="A275" t="s">
        <v>16</v>
      </c>
      <c r="B275">
        <v>9361500</v>
      </c>
      <c r="C275" s="24">
        <v>43007</v>
      </c>
      <c r="D275" s="25">
        <v>13.9</v>
      </c>
      <c r="E275" s="25"/>
      <c r="F275" s="30"/>
      <c r="G275" s="25"/>
      <c r="H275" s="26">
        <v>377</v>
      </c>
      <c r="I275" s="25"/>
      <c r="J275" s="25"/>
      <c r="K275" s="30"/>
      <c r="L275" s="25"/>
      <c r="M275" s="25"/>
      <c r="N275" s="25"/>
      <c r="O275" s="25"/>
      <c r="P275" s="25"/>
    </row>
    <row r="276" spans="1:17" x14ac:dyDescent="0.2">
      <c r="A276" t="s">
        <v>16</v>
      </c>
      <c r="B276">
        <v>9361500</v>
      </c>
      <c r="C276" s="2">
        <v>43008</v>
      </c>
      <c r="D276" s="16">
        <v>14.1</v>
      </c>
      <c r="E276" s="16"/>
      <c r="F276" s="17"/>
      <c r="G276" s="16"/>
      <c r="H276" s="1">
        <v>555</v>
      </c>
      <c r="I276" s="16"/>
      <c r="J276" s="16"/>
      <c r="K276" s="17"/>
      <c r="L276" s="16"/>
      <c r="M276" s="16"/>
      <c r="N276" s="16"/>
      <c r="O276" s="16"/>
      <c r="P276" s="16"/>
    </row>
    <row r="277" spans="1:17" x14ac:dyDescent="0.2">
      <c r="A277" t="s">
        <v>16</v>
      </c>
      <c r="B277">
        <v>9361500</v>
      </c>
      <c r="C277" s="2">
        <v>43009</v>
      </c>
      <c r="D277" s="16">
        <v>14.8</v>
      </c>
      <c r="E277" s="16"/>
      <c r="F277" s="17"/>
      <c r="G277" s="16"/>
      <c r="H277" s="1">
        <v>461</v>
      </c>
      <c r="I277" s="16"/>
      <c r="J277" s="16"/>
      <c r="K277" s="17"/>
      <c r="L277" s="16"/>
      <c r="M277" s="16"/>
      <c r="N277" s="16"/>
      <c r="O277" s="16"/>
      <c r="P277" s="16"/>
    </row>
    <row r="278" spans="1:17" x14ac:dyDescent="0.2">
      <c r="A278" t="s">
        <v>16</v>
      </c>
      <c r="B278">
        <v>9361500</v>
      </c>
      <c r="C278" s="2">
        <v>43010</v>
      </c>
      <c r="D278" s="16">
        <v>14.4</v>
      </c>
      <c r="E278" s="16"/>
      <c r="F278" s="17"/>
      <c r="G278" s="16"/>
      <c r="H278" s="1">
        <v>439</v>
      </c>
      <c r="I278" s="16"/>
      <c r="J278" s="16"/>
      <c r="K278" s="17"/>
      <c r="L278" s="16"/>
      <c r="M278" s="16"/>
      <c r="N278" s="16"/>
      <c r="O278" s="16"/>
      <c r="P278" s="16"/>
    </row>
    <row r="279" spans="1:17" x14ac:dyDescent="0.2">
      <c r="A279" t="s">
        <v>16</v>
      </c>
      <c r="B279">
        <v>9361500</v>
      </c>
      <c r="C279" s="2">
        <v>43011</v>
      </c>
      <c r="D279" s="16">
        <v>13.9</v>
      </c>
      <c r="E279" s="16"/>
      <c r="F279" s="17"/>
      <c r="G279" s="16"/>
      <c r="H279" s="1">
        <v>395</v>
      </c>
      <c r="I279" s="16"/>
      <c r="J279" s="16"/>
      <c r="K279" s="17"/>
      <c r="L279" s="16"/>
      <c r="M279" s="16"/>
      <c r="N279" s="16"/>
      <c r="O279" s="16"/>
      <c r="P279" s="16"/>
    </row>
    <row r="280" spans="1:17" x14ac:dyDescent="0.2">
      <c r="A280" t="s">
        <v>16</v>
      </c>
      <c r="B280">
        <v>9361500</v>
      </c>
      <c r="C280" s="2">
        <v>43012</v>
      </c>
      <c r="D280" s="16">
        <v>14.8</v>
      </c>
      <c r="E280" s="16"/>
      <c r="F280" s="17"/>
      <c r="G280" s="16"/>
      <c r="H280" s="1">
        <v>347</v>
      </c>
      <c r="I280" s="16"/>
      <c r="J280" s="16"/>
      <c r="K280" s="17"/>
      <c r="L280" s="16"/>
      <c r="M280" s="16"/>
      <c r="N280" s="16"/>
      <c r="O280" s="16"/>
      <c r="P280" s="16"/>
    </row>
    <row r="281" spans="1:17" x14ac:dyDescent="0.2">
      <c r="A281" t="s">
        <v>16</v>
      </c>
      <c r="B281">
        <v>9361500</v>
      </c>
      <c r="C281" s="2">
        <v>43013</v>
      </c>
      <c r="D281" s="16">
        <v>15.6</v>
      </c>
      <c r="E281" s="16"/>
      <c r="F281" s="17"/>
      <c r="G281" s="16"/>
      <c r="H281" s="1">
        <v>317</v>
      </c>
      <c r="I281" s="16"/>
      <c r="J281" s="16"/>
      <c r="K281" s="17"/>
      <c r="L281" s="16"/>
      <c r="M281" s="16"/>
      <c r="N281" s="16"/>
      <c r="O281" s="16"/>
      <c r="P281" s="16"/>
    </row>
    <row r="282" spans="1:17" x14ac:dyDescent="0.2">
      <c r="A282" t="s">
        <v>16</v>
      </c>
      <c r="B282">
        <v>9361500</v>
      </c>
      <c r="C282" s="2">
        <v>43014</v>
      </c>
      <c r="D282" s="16">
        <v>15.4</v>
      </c>
      <c r="E282" s="16"/>
      <c r="F282" s="17"/>
      <c r="G282" s="16"/>
      <c r="H282" s="1">
        <v>294</v>
      </c>
      <c r="I282" s="16"/>
      <c r="J282" s="16"/>
      <c r="K282" s="17"/>
      <c r="L282" s="16"/>
      <c r="M282" s="16"/>
      <c r="N282" s="16"/>
      <c r="O282" s="16"/>
      <c r="P282" s="16"/>
    </row>
    <row r="283" spans="1:17" x14ac:dyDescent="0.2">
      <c r="A283" t="s">
        <v>16</v>
      </c>
      <c r="B283">
        <v>9361500</v>
      </c>
      <c r="C283" s="2">
        <v>43015</v>
      </c>
      <c r="D283" s="16">
        <v>13.6</v>
      </c>
      <c r="E283" s="16"/>
      <c r="F283" s="17"/>
      <c r="G283" s="16"/>
      <c r="H283" s="1">
        <v>297</v>
      </c>
      <c r="I283" s="16"/>
      <c r="J283" s="16"/>
      <c r="K283" s="17"/>
      <c r="L283" s="16"/>
      <c r="M283" s="16"/>
      <c r="N283" s="16"/>
      <c r="O283" s="16"/>
      <c r="P283" s="16"/>
    </row>
    <row r="284" spans="1:17" x14ac:dyDescent="0.2">
      <c r="A284" t="s">
        <v>16</v>
      </c>
      <c r="B284">
        <v>9361500</v>
      </c>
      <c r="C284" s="2">
        <v>43016</v>
      </c>
      <c r="D284" s="16">
        <v>13.2</v>
      </c>
      <c r="E284" s="16"/>
      <c r="F284" s="17"/>
      <c r="G284" s="16"/>
      <c r="H284" s="1">
        <v>291</v>
      </c>
      <c r="I284" s="16"/>
      <c r="J284" s="16"/>
      <c r="K284" s="17"/>
      <c r="L284" s="16"/>
      <c r="M284" s="16"/>
      <c r="N284" s="16"/>
      <c r="O284" s="16"/>
      <c r="P284" s="16"/>
    </row>
    <row r="285" spans="1:17" x14ac:dyDescent="0.2">
      <c r="A285" t="s">
        <v>16</v>
      </c>
      <c r="B285">
        <v>9361500</v>
      </c>
      <c r="C285" s="2">
        <v>43017</v>
      </c>
      <c r="D285" s="20">
        <v>12</v>
      </c>
      <c r="E285" s="20"/>
      <c r="F285" s="28"/>
      <c r="G285" s="20"/>
      <c r="H285" s="18">
        <v>285</v>
      </c>
      <c r="I285" s="20"/>
      <c r="J285" s="20"/>
      <c r="K285" s="28"/>
      <c r="L285" s="20"/>
      <c r="M285" s="20"/>
      <c r="N285" s="20"/>
      <c r="O285" s="20"/>
      <c r="P285" s="20"/>
      <c r="Q285" s="23"/>
    </row>
    <row r="286" spans="1:17" x14ac:dyDescent="0.2">
      <c r="A286" t="s">
        <v>16</v>
      </c>
      <c r="B286">
        <v>9361500</v>
      </c>
      <c r="C286" s="2">
        <v>43018</v>
      </c>
      <c r="D286" s="20">
        <v>11.2</v>
      </c>
      <c r="E286" s="20"/>
      <c r="F286" s="28"/>
      <c r="G286" s="20"/>
      <c r="H286" s="18">
        <v>283</v>
      </c>
      <c r="I286" s="20"/>
      <c r="J286" s="20"/>
      <c r="K286" s="28"/>
      <c r="L286" s="20"/>
      <c r="M286" s="20"/>
      <c r="N286" s="20"/>
      <c r="O286" s="20"/>
      <c r="P286" s="20"/>
      <c r="Q286" s="23"/>
    </row>
    <row r="287" spans="1:17" x14ac:dyDescent="0.2">
      <c r="A287" t="s">
        <v>16</v>
      </c>
      <c r="B287">
        <v>9361500</v>
      </c>
      <c r="C287" s="2">
        <v>43019</v>
      </c>
      <c r="D287" s="20">
        <v>11.5</v>
      </c>
      <c r="E287" s="20"/>
      <c r="F287" s="28"/>
      <c r="G287" s="20"/>
      <c r="H287" s="18">
        <v>272</v>
      </c>
      <c r="I287" s="20"/>
      <c r="J287" s="20"/>
      <c r="K287" s="28"/>
      <c r="L287" s="20"/>
      <c r="M287" s="20"/>
      <c r="N287" s="20"/>
      <c r="O287" s="20"/>
      <c r="P287" s="20"/>
      <c r="Q287" s="23"/>
    </row>
    <row r="288" spans="1:17" x14ac:dyDescent="0.2">
      <c r="A288" t="s">
        <v>16</v>
      </c>
      <c r="B288">
        <v>9361500</v>
      </c>
      <c r="C288" s="2">
        <v>43020</v>
      </c>
      <c r="D288" s="20">
        <v>12.6</v>
      </c>
      <c r="E288" s="20"/>
      <c r="F288" s="28"/>
      <c r="G288" s="20"/>
      <c r="H288" s="18">
        <v>262</v>
      </c>
      <c r="I288" s="20"/>
      <c r="J288" s="20"/>
      <c r="K288" s="28"/>
      <c r="L288" s="20"/>
      <c r="M288" s="20"/>
      <c r="N288" s="20"/>
      <c r="O288" s="20"/>
      <c r="P288" s="20"/>
      <c r="Q288" s="23"/>
    </row>
    <row r="289" spans="1:17" x14ac:dyDescent="0.2">
      <c r="A289" t="s">
        <v>16</v>
      </c>
      <c r="B289">
        <v>9361500</v>
      </c>
      <c r="C289" s="2">
        <v>43021</v>
      </c>
      <c r="D289" s="20">
        <v>12.6</v>
      </c>
      <c r="E289" s="20"/>
      <c r="F289" s="28"/>
      <c r="G289" s="20"/>
      <c r="H289" s="18">
        <v>247</v>
      </c>
      <c r="I289" s="20"/>
      <c r="J289" s="20"/>
      <c r="K289" s="28"/>
      <c r="L289" s="20"/>
      <c r="M289" s="20"/>
      <c r="N289" s="20"/>
      <c r="O289" s="20"/>
      <c r="P289" s="20"/>
      <c r="Q289" s="23"/>
    </row>
    <row r="290" spans="1:17" x14ac:dyDescent="0.2">
      <c r="A290" t="s">
        <v>16</v>
      </c>
      <c r="B290">
        <v>9361500</v>
      </c>
      <c r="C290" s="2">
        <v>43022</v>
      </c>
      <c r="D290" s="20">
        <v>12.3</v>
      </c>
      <c r="E290" s="20"/>
      <c r="F290" s="28"/>
      <c r="G290" s="20"/>
      <c r="H290" s="18">
        <v>245</v>
      </c>
      <c r="I290" s="20"/>
      <c r="J290" s="20"/>
      <c r="K290" s="28"/>
      <c r="L290" s="20"/>
      <c r="M290" s="20"/>
      <c r="N290" s="20"/>
      <c r="O290" s="20"/>
      <c r="P290" s="20"/>
      <c r="Q290" s="23"/>
    </row>
    <row r="291" spans="1:17" x14ac:dyDescent="0.2">
      <c r="A291" t="s">
        <v>16</v>
      </c>
      <c r="B291">
        <v>9361500</v>
      </c>
      <c r="C291" s="2">
        <v>43023</v>
      </c>
      <c r="D291" s="20">
        <v>11</v>
      </c>
      <c r="E291" s="20"/>
      <c r="F291" s="28"/>
      <c r="G291" s="20"/>
      <c r="H291" s="18">
        <v>236</v>
      </c>
      <c r="I291" s="20"/>
      <c r="J291" s="20"/>
      <c r="K291" s="28"/>
      <c r="L291" s="20"/>
      <c r="M291" s="20"/>
      <c r="N291" s="20"/>
      <c r="O291" s="20"/>
      <c r="P291" s="20"/>
      <c r="Q291" s="23"/>
    </row>
    <row r="292" spans="1:17" x14ac:dyDescent="0.2">
      <c r="A292" t="s">
        <v>16</v>
      </c>
      <c r="B292">
        <v>9361500</v>
      </c>
      <c r="C292" s="2">
        <v>43024</v>
      </c>
      <c r="D292" s="20">
        <v>10.8</v>
      </c>
      <c r="E292" s="20"/>
      <c r="F292" s="28"/>
      <c r="G292" s="20"/>
      <c r="H292" s="18">
        <v>228</v>
      </c>
      <c r="I292" s="20"/>
      <c r="J292" s="20"/>
      <c r="K292" s="28"/>
      <c r="L292" s="20"/>
      <c r="M292" s="20"/>
      <c r="N292" s="20"/>
      <c r="O292" s="20"/>
      <c r="P292" s="20"/>
      <c r="Q292" s="23"/>
    </row>
    <row r="293" spans="1:17" x14ac:dyDescent="0.2">
      <c r="A293" t="s">
        <v>16</v>
      </c>
      <c r="B293">
        <v>9361500</v>
      </c>
      <c r="C293" s="2">
        <v>43025</v>
      </c>
      <c r="D293" s="20">
        <v>11.1</v>
      </c>
      <c r="E293" s="20"/>
      <c r="F293" s="28"/>
      <c r="G293" s="20"/>
      <c r="H293" s="18">
        <v>221</v>
      </c>
      <c r="I293" s="20"/>
      <c r="J293" s="20"/>
      <c r="K293" s="28"/>
      <c r="L293" s="20"/>
      <c r="M293" s="20"/>
      <c r="N293" s="20"/>
      <c r="O293" s="20"/>
      <c r="P293" s="20"/>
      <c r="Q293" s="23"/>
    </row>
    <row r="294" spans="1:17" x14ac:dyDescent="0.2">
      <c r="A294" t="s">
        <v>16</v>
      </c>
      <c r="B294">
        <v>9361500</v>
      </c>
      <c r="C294" s="2">
        <v>43026</v>
      </c>
      <c r="D294" s="20">
        <v>11.1</v>
      </c>
      <c r="E294" s="20"/>
      <c r="F294" s="28"/>
      <c r="G294" s="20"/>
      <c r="H294" s="18">
        <v>215</v>
      </c>
      <c r="I294" s="20"/>
      <c r="J294" s="20"/>
      <c r="K294" s="28"/>
      <c r="L294" s="20"/>
      <c r="M294" s="20"/>
      <c r="N294" s="20"/>
      <c r="O294" s="20"/>
      <c r="P294" s="20"/>
      <c r="Q294" s="23"/>
    </row>
    <row r="295" spans="1:17" x14ac:dyDescent="0.2">
      <c r="A295" t="s">
        <v>16</v>
      </c>
      <c r="B295">
        <v>9361500</v>
      </c>
      <c r="C295" s="2">
        <v>43027</v>
      </c>
      <c r="D295" s="20">
        <v>11.8</v>
      </c>
      <c r="E295" s="20"/>
      <c r="F295" s="28"/>
      <c r="G295" s="20"/>
      <c r="H295" s="18">
        <v>215</v>
      </c>
      <c r="I295" s="20"/>
      <c r="J295" s="20"/>
      <c r="K295" s="28"/>
      <c r="L295" s="20"/>
      <c r="M295" s="20"/>
      <c r="N295" s="20"/>
      <c r="O295" s="20"/>
      <c r="P295" s="20"/>
      <c r="Q295" s="23"/>
    </row>
    <row r="296" spans="1:17" x14ac:dyDescent="0.2">
      <c r="A296" t="s">
        <v>16</v>
      </c>
      <c r="B296">
        <v>9361500</v>
      </c>
      <c r="C296" s="2">
        <v>43028</v>
      </c>
      <c r="D296" s="16">
        <v>12.9</v>
      </c>
      <c r="E296" s="16"/>
      <c r="F296" s="17"/>
      <c r="G296" s="16"/>
      <c r="H296" s="1">
        <v>214</v>
      </c>
      <c r="I296" s="16"/>
      <c r="J296" s="16"/>
      <c r="K296" s="17"/>
      <c r="L296" s="16"/>
      <c r="M296" s="16"/>
      <c r="N296" s="16"/>
      <c r="O296" s="16"/>
      <c r="P296" s="16"/>
    </row>
    <row r="297" spans="1:17" x14ac:dyDescent="0.2">
      <c r="A297" t="s">
        <v>16</v>
      </c>
      <c r="B297">
        <v>9361500</v>
      </c>
      <c r="C297" s="2">
        <v>43029</v>
      </c>
      <c r="D297" s="16">
        <v>12.3</v>
      </c>
      <c r="E297" s="16"/>
      <c r="F297" s="17"/>
      <c r="G297" s="16"/>
      <c r="H297" s="1">
        <v>215</v>
      </c>
      <c r="I297" s="16"/>
      <c r="J297" s="16"/>
      <c r="K297" s="17"/>
      <c r="L297" s="16"/>
      <c r="M297" s="16"/>
      <c r="N297" s="16"/>
      <c r="O297" s="16"/>
      <c r="P297" s="16"/>
    </row>
    <row r="298" spans="1:17" x14ac:dyDescent="0.2">
      <c r="A298" t="s">
        <v>16</v>
      </c>
      <c r="B298">
        <v>9361500</v>
      </c>
      <c r="C298" s="2">
        <v>43030</v>
      </c>
      <c r="D298" s="16">
        <v>10.8</v>
      </c>
      <c r="E298" s="16"/>
      <c r="F298" s="17"/>
      <c r="G298" s="16"/>
      <c r="H298" s="1">
        <v>212</v>
      </c>
      <c r="I298" s="16"/>
      <c r="J298" s="16"/>
      <c r="K298" s="17"/>
      <c r="L298" s="16"/>
      <c r="M298" s="16"/>
      <c r="N298" s="16"/>
      <c r="O298" s="16"/>
      <c r="P298" s="16"/>
    </row>
    <row r="299" spans="1:17" x14ac:dyDescent="0.2">
      <c r="A299" t="s">
        <v>16</v>
      </c>
      <c r="B299">
        <v>9361500</v>
      </c>
      <c r="C299" s="2">
        <v>43031</v>
      </c>
      <c r="D299" s="16">
        <v>11.1</v>
      </c>
      <c r="E299" s="16"/>
      <c r="F299" s="17"/>
      <c r="G299" s="16"/>
      <c r="H299" s="1">
        <v>208</v>
      </c>
      <c r="I299" s="16"/>
      <c r="J299" s="16"/>
      <c r="K299" s="17"/>
      <c r="L299" s="16"/>
      <c r="M299" s="16"/>
      <c r="N299" s="16"/>
      <c r="O299" s="16"/>
      <c r="P299" s="16"/>
    </row>
    <row r="300" spans="1:17" x14ac:dyDescent="0.2">
      <c r="A300" t="s">
        <v>16</v>
      </c>
      <c r="B300">
        <v>9361500</v>
      </c>
      <c r="C300" s="2">
        <v>43032</v>
      </c>
      <c r="D300" s="16">
        <v>11.6</v>
      </c>
      <c r="E300" s="16"/>
      <c r="F300" s="17"/>
      <c r="G300" s="16"/>
      <c r="H300" s="1">
        <v>206</v>
      </c>
      <c r="I300" s="16"/>
      <c r="J300" s="16"/>
      <c r="K300" s="17"/>
      <c r="L300" s="16"/>
      <c r="M300" s="16"/>
      <c r="N300" s="16"/>
      <c r="O300" s="16"/>
      <c r="P300" s="16"/>
    </row>
    <row r="301" spans="1:17" x14ac:dyDescent="0.2">
      <c r="A301" t="s">
        <v>16</v>
      </c>
      <c r="B301">
        <v>9361500</v>
      </c>
      <c r="C301" s="2">
        <v>43033</v>
      </c>
      <c r="D301" s="16">
        <v>11.8</v>
      </c>
      <c r="E301" s="16"/>
      <c r="F301" s="17"/>
      <c r="G301" s="16"/>
      <c r="H301" s="1">
        <v>206</v>
      </c>
      <c r="I301" s="16"/>
      <c r="J301" s="16"/>
      <c r="K301" s="17"/>
      <c r="L301" s="16"/>
      <c r="M301" s="16"/>
      <c r="N301" s="16"/>
      <c r="O301" s="16"/>
      <c r="P301" s="16"/>
    </row>
    <row r="302" spans="1:17" x14ac:dyDescent="0.2">
      <c r="A302" t="s">
        <v>16</v>
      </c>
      <c r="B302">
        <v>9361500</v>
      </c>
      <c r="C302" s="2">
        <v>43034</v>
      </c>
      <c r="D302" s="16">
        <v>11.2</v>
      </c>
      <c r="E302" s="16"/>
      <c r="F302" s="17"/>
      <c r="G302" s="16"/>
      <c r="H302" s="1">
        <v>206</v>
      </c>
      <c r="I302" s="16"/>
      <c r="J302" s="16"/>
      <c r="K302" s="17"/>
      <c r="L302" s="16"/>
      <c r="M302" s="16"/>
      <c r="N302" s="16"/>
      <c r="O302" s="16"/>
      <c r="P302" s="16"/>
    </row>
    <row r="303" spans="1:17" x14ac:dyDescent="0.2">
      <c r="A303" t="s">
        <v>16</v>
      </c>
      <c r="B303">
        <v>9361500</v>
      </c>
      <c r="C303" s="2">
        <v>43035</v>
      </c>
      <c r="D303" s="16">
        <v>10.8</v>
      </c>
      <c r="E303" s="16"/>
      <c r="F303" s="17"/>
      <c r="G303" s="16"/>
      <c r="H303" s="1">
        <v>210</v>
      </c>
      <c r="I303" s="16"/>
      <c r="J303" s="16"/>
      <c r="K303" s="17"/>
      <c r="L303" s="16"/>
      <c r="M303" s="16"/>
      <c r="N303" s="16"/>
      <c r="O303" s="16"/>
      <c r="P303" s="16"/>
    </row>
    <row r="304" spans="1:17" x14ac:dyDescent="0.2">
      <c r="A304" t="s">
        <v>16</v>
      </c>
      <c r="B304">
        <v>9361500</v>
      </c>
      <c r="C304" s="2">
        <v>43036</v>
      </c>
      <c r="D304" s="16">
        <v>10.7</v>
      </c>
      <c r="E304" s="16"/>
      <c r="F304" s="17"/>
      <c r="G304" s="16"/>
      <c r="H304" s="1">
        <v>220</v>
      </c>
      <c r="I304" s="16"/>
      <c r="J304" s="16"/>
      <c r="K304" s="17"/>
      <c r="L304" s="16"/>
      <c r="M304" s="16"/>
      <c r="N304" s="16"/>
      <c r="O304" s="16"/>
      <c r="P304" s="16"/>
    </row>
    <row r="305" spans="1:16" x14ac:dyDescent="0.2">
      <c r="A305" t="s">
        <v>16</v>
      </c>
      <c r="B305">
        <v>9361500</v>
      </c>
      <c r="C305" s="2">
        <v>43037</v>
      </c>
      <c r="D305" s="16">
        <v>10.7</v>
      </c>
      <c r="E305" s="16"/>
      <c r="F305" s="17"/>
      <c r="G305" s="16"/>
      <c r="H305" s="1">
        <v>226</v>
      </c>
      <c r="I305" s="16"/>
      <c r="J305" s="16"/>
      <c r="K305" s="17"/>
      <c r="L305" s="16"/>
      <c r="M305" s="16"/>
      <c r="N305" s="16"/>
      <c r="O305" s="16"/>
      <c r="P305" s="16"/>
    </row>
    <row r="306" spans="1:16" x14ac:dyDescent="0.2">
      <c r="A306" t="s">
        <v>16</v>
      </c>
      <c r="B306">
        <v>9361500</v>
      </c>
      <c r="C306" s="2">
        <v>43038</v>
      </c>
      <c r="D306" s="16">
        <v>10.5</v>
      </c>
      <c r="E306" s="16"/>
      <c r="F306" s="17"/>
      <c r="G306" s="16"/>
      <c r="H306" s="1">
        <v>234</v>
      </c>
      <c r="I306" s="16"/>
      <c r="J306" s="16"/>
      <c r="K306" s="17"/>
      <c r="L306" s="16"/>
      <c r="M306" s="16"/>
      <c r="N306" s="16"/>
      <c r="O306" s="16"/>
      <c r="P306" s="16"/>
    </row>
    <row r="307" spans="1:16" x14ac:dyDescent="0.2">
      <c r="A307" t="s">
        <v>16</v>
      </c>
      <c r="B307">
        <v>9361500</v>
      </c>
      <c r="C307" s="2">
        <v>43039</v>
      </c>
      <c r="D307" s="16">
        <v>11.6</v>
      </c>
      <c r="E307" s="16"/>
      <c r="F307" s="17"/>
      <c r="G307" s="16"/>
      <c r="H307" s="1">
        <v>246</v>
      </c>
      <c r="I307" s="16"/>
      <c r="J307" s="16"/>
      <c r="K307" s="17"/>
      <c r="L307" s="16"/>
      <c r="M307" s="16"/>
      <c r="N307" s="16"/>
      <c r="O307" s="16"/>
      <c r="P307" s="16"/>
    </row>
    <row r="308" spans="1:16" x14ac:dyDescent="0.2">
      <c r="A308" t="s">
        <v>16</v>
      </c>
      <c r="B308">
        <v>9361500</v>
      </c>
      <c r="C308" s="2">
        <v>43040</v>
      </c>
      <c r="D308" s="16">
        <v>11.4</v>
      </c>
      <c r="E308" s="16"/>
      <c r="F308" s="17"/>
      <c r="G308" s="16"/>
      <c r="H308" s="1">
        <v>257</v>
      </c>
      <c r="I308" s="16"/>
      <c r="J308" s="16"/>
      <c r="K308" s="17"/>
      <c r="L308" s="16"/>
      <c r="M308" s="16"/>
      <c r="N308" s="16"/>
      <c r="O308" s="16"/>
      <c r="P308" s="16"/>
    </row>
    <row r="309" spans="1:16" x14ac:dyDescent="0.2">
      <c r="A309" t="s">
        <v>16</v>
      </c>
      <c r="B309">
        <v>9361500</v>
      </c>
      <c r="C309" s="2">
        <v>43041</v>
      </c>
      <c r="D309" s="16">
        <v>11</v>
      </c>
      <c r="E309" s="16"/>
      <c r="F309" s="17"/>
      <c r="G309" s="16"/>
      <c r="H309" s="1">
        <v>270</v>
      </c>
      <c r="I309" s="16"/>
      <c r="J309" s="16"/>
      <c r="K309" s="17"/>
      <c r="L309" s="16"/>
      <c r="M309" s="16"/>
      <c r="N309" s="16"/>
      <c r="O309" s="16"/>
      <c r="P309" s="16"/>
    </row>
    <row r="310" spans="1:16" x14ac:dyDescent="0.2">
      <c r="A310" t="s">
        <v>16</v>
      </c>
      <c r="B310">
        <v>9361500</v>
      </c>
      <c r="C310" s="2">
        <v>43042</v>
      </c>
      <c r="D310" s="16">
        <v>10.9</v>
      </c>
      <c r="E310" s="16"/>
      <c r="F310" s="17"/>
      <c r="G310" s="16"/>
      <c r="H310" s="1">
        <v>258</v>
      </c>
      <c r="I310" s="16"/>
      <c r="J310" s="16"/>
      <c r="K310" s="17"/>
      <c r="L310" s="16"/>
      <c r="M310" s="16"/>
      <c r="N310" s="16"/>
      <c r="O310" s="16"/>
      <c r="P310" s="16"/>
    </row>
    <row r="311" spans="1:16" x14ac:dyDescent="0.2">
      <c r="A311" t="s">
        <v>16</v>
      </c>
      <c r="B311">
        <v>9361500</v>
      </c>
      <c r="C311" s="2">
        <v>43043</v>
      </c>
      <c r="D311" s="16">
        <v>10.7</v>
      </c>
      <c r="E311" s="16"/>
      <c r="F311" s="17"/>
      <c r="G311" s="16"/>
      <c r="H311" s="1">
        <v>262</v>
      </c>
      <c r="I311" s="16"/>
      <c r="J311" s="16"/>
      <c r="K311" s="17"/>
      <c r="L311" s="16"/>
      <c r="M311" s="16"/>
      <c r="N311" s="16"/>
      <c r="O311" s="16"/>
      <c r="P311" s="16"/>
    </row>
    <row r="312" spans="1:16" x14ac:dyDescent="0.2">
      <c r="A312" t="s">
        <v>16</v>
      </c>
      <c r="B312">
        <v>9361500</v>
      </c>
      <c r="C312" s="2">
        <v>43044</v>
      </c>
      <c r="D312" s="16">
        <v>10.199999999999999</v>
      </c>
      <c r="E312" s="16"/>
      <c r="F312" s="17"/>
      <c r="G312" s="16"/>
      <c r="H312" s="1">
        <v>260</v>
      </c>
      <c r="I312" s="16"/>
      <c r="J312" s="16"/>
      <c r="K312" s="17"/>
      <c r="L312" s="16"/>
      <c r="M312" s="16"/>
      <c r="N312" s="16"/>
      <c r="O312" s="16"/>
      <c r="P312" s="16"/>
    </row>
    <row r="313" spans="1:16" x14ac:dyDescent="0.2">
      <c r="A313" t="s">
        <v>16</v>
      </c>
      <c r="B313">
        <v>9361500</v>
      </c>
      <c r="C313" s="2">
        <v>43045</v>
      </c>
      <c r="D313" s="16">
        <v>10.199999999999999</v>
      </c>
      <c r="E313" s="16"/>
      <c r="F313" s="17"/>
      <c r="G313" s="16"/>
      <c r="H313" s="1">
        <v>254</v>
      </c>
      <c r="I313" s="16"/>
      <c r="J313" s="16"/>
      <c r="K313" s="17"/>
      <c r="L313" s="16"/>
      <c r="M313" s="16"/>
      <c r="N313" s="16"/>
      <c r="O313" s="16"/>
      <c r="P313" s="16"/>
    </row>
    <row r="314" spans="1:16" x14ac:dyDescent="0.2">
      <c r="A314" t="s">
        <v>16</v>
      </c>
      <c r="B314">
        <v>9361500</v>
      </c>
      <c r="C314" s="2">
        <v>43046</v>
      </c>
      <c r="D314" s="16">
        <v>11.2</v>
      </c>
      <c r="E314" s="16"/>
      <c r="F314" s="17"/>
      <c r="G314" s="16"/>
      <c r="H314" s="1">
        <v>253</v>
      </c>
      <c r="I314" s="16"/>
      <c r="J314" s="16"/>
      <c r="K314" s="17"/>
      <c r="L314" s="16"/>
      <c r="M314" s="16"/>
      <c r="N314" s="16"/>
      <c r="O314" s="16"/>
      <c r="P314" s="16"/>
    </row>
    <row r="315" spans="1:16" x14ac:dyDescent="0.2">
      <c r="A315" t="s">
        <v>16</v>
      </c>
      <c r="B315">
        <v>9361500</v>
      </c>
      <c r="C315" s="2">
        <v>43047</v>
      </c>
      <c r="D315" s="16">
        <v>10.3</v>
      </c>
      <c r="E315" s="16"/>
      <c r="F315" s="17"/>
      <c r="G315" s="16"/>
      <c r="H315" s="1">
        <v>257</v>
      </c>
      <c r="I315" s="16"/>
      <c r="J315" s="16"/>
      <c r="K315" s="17"/>
      <c r="L315" s="16"/>
      <c r="M315" s="16"/>
      <c r="N315" s="16"/>
      <c r="O315" s="16"/>
      <c r="P315" s="16"/>
    </row>
    <row r="316" spans="1:16" x14ac:dyDescent="0.2">
      <c r="A316" t="s">
        <v>16</v>
      </c>
      <c r="B316">
        <v>9361500</v>
      </c>
      <c r="C316" s="2">
        <v>43048</v>
      </c>
      <c r="D316" s="16">
        <v>9.4</v>
      </c>
      <c r="E316" s="16"/>
      <c r="F316" s="17"/>
      <c r="G316" s="16"/>
      <c r="H316" s="1">
        <v>258</v>
      </c>
      <c r="I316" s="16"/>
      <c r="J316" s="16"/>
      <c r="K316" s="17"/>
      <c r="L316" s="16"/>
      <c r="M316" s="16"/>
      <c r="N316" s="16"/>
      <c r="O316" s="16"/>
      <c r="P316" s="16"/>
    </row>
    <row r="317" spans="1:16" x14ac:dyDescent="0.2">
      <c r="A317" t="s">
        <v>16</v>
      </c>
      <c r="B317">
        <v>9361500</v>
      </c>
      <c r="C317" s="2">
        <v>43049</v>
      </c>
      <c r="D317" s="16">
        <v>9.6</v>
      </c>
      <c r="E317" s="16"/>
      <c r="F317" s="17"/>
      <c r="G317" s="16"/>
      <c r="H317" s="1">
        <v>254</v>
      </c>
      <c r="I317" s="16"/>
      <c r="J317" s="16"/>
      <c r="K317" s="17"/>
      <c r="L317" s="16"/>
      <c r="M317" s="16"/>
      <c r="N317" s="16"/>
      <c r="O317" s="16"/>
      <c r="P317" s="16"/>
    </row>
    <row r="318" spans="1:16" x14ac:dyDescent="0.2">
      <c r="A318" t="s">
        <v>16</v>
      </c>
      <c r="B318">
        <v>9361500</v>
      </c>
      <c r="C318" s="2">
        <v>43050</v>
      </c>
      <c r="D318" s="16">
        <v>9.4</v>
      </c>
      <c r="E318" s="16"/>
      <c r="F318" s="17"/>
      <c r="G318" s="16"/>
      <c r="H318" s="1">
        <v>257</v>
      </c>
      <c r="I318" s="16"/>
      <c r="J318" s="16"/>
      <c r="K318" s="17"/>
      <c r="L318" s="16"/>
      <c r="M318" s="16"/>
      <c r="N318" s="16"/>
      <c r="O318" s="16"/>
      <c r="P318" s="16"/>
    </row>
    <row r="319" spans="1:16" x14ac:dyDescent="0.2">
      <c r="A319" t="s">
        <v>16</v>
      </c>
      <c r="B319">
        <v>9361500</v>
      </c>
      <c r="C319" s="2">
        <v>43051</v>
      </c>
      <c r="D319" s="16">
        <v>8.8000000000000007</v>
      </c>
      <c r="E319" s="16"/>
      <c r="F319" s="17"/>
      <c r="G319" s="16"/>
      <c r="H319" s="1">
        <v>254</v>
      </c>
      <c r="I319" s="16"/>
      <c r="J319" s="16"/>
      <c r="K319" s="17"/>
      <c r="L319" s="16"/>
      <c r="M319" s="16"/>
      <c r="N319" s="16"/>
      <c r="O319" s="16"/>
      <c r="P319" s="16"/>
    </row>
    <row r="320" spans="1:16" x14ac:dyDescent="0.2">
      <c r="A320" t="s">
        <v>16</v>
      </c>
      <c r="B320">
        <v>9361500</v>
      </c>
      <c r="C320" s="2">
        <v>43052</v>
      </c>
      <c r="D320" s="16">
        <v>10.1</v>
      </c>
      <c r="E320" s="16"/>
      <c r="F320" s="17"/>
      <c r="G320" s="16"/>
      <c r="H320" s="1">
        <v>246</v>
      </c>
      <c r="I320" s="16"/>
      <c r="J320" s="20"/>
      <c r="K320" s="28"/>
      <c r="L320" s="20"/>
      <c r="M320" s="20"/>
      <c r="N320" s="20"/>
      <c r="O320" s="20"/>
      <c r="P320" s="20"/>
    </row>
    <row r="321" spans="1:16" x14ac:dyDescent="0.2">
      <c r="A321" t="s">
        <v>16</v>
      </c>
      <c r="B321">
        <v>9361500</v>
      </c>
      <c r="C321" s="2">
        <v>43053</v>
      </c>
      <c r="D321" s="16">
        <v>9.5</v>
      </c>
      <c r="E321" s="16"/>
      <c r="F321" s="17"/>
      <c r="G321" s="16"/>
      <c r="H321" s="1">
        <v>256</v>
      </c>
      <c r="I321" s="16"/>
      <c r="J321" s="20"/>
      <c r="K321" s="28"/>
      <c r="L321" s="20"/>
      <c r="M321" s="20"/>
      <c r="N321" s="20"/>
      <c r="O321" s="20"/>
      <c r="P321" s="20"/>
    </row>
    <row r="322" spans="1:16" x14ac:dyDescent="0.2">
      <c r="A322" t="s">
        <v>16</v>
      </c>
      <c r="B322">
        <v>9361500</v>
      </c>
      <c r="C322" s="2">
        <v>43054</v>
      </c>
      <c r="D322" s="16">
        <v>8.1</v>
      </c>
      <c r="E322" s="16"/>
      <c r="F322" s="17"/>
      <c r="G322" s="16"/>
      <c r="H322" s="1">
        <v>278</v>
      </c>
      <c r="I322" s="16"/>
      <c r="J322" s="20"/>
      <c r="K322" s="28"/>
      <c r="L322" s="20"/>
      <c r="M322" s="20"/>
      <c r="N322" s="20"/>
      <c r="O322" s="20"/>
      <c r="P322" s="20"/>
    </row>
    <row r="323" spans="1:16" x14ac:dyDescent="0.2">
      <c r="A323" t="s">
        <v>16</v>
      </c>
      <c r="B323">
        <v>9361500</v>
      </c>
      <c r="C323" s="2">
        <v>43055</v>
      </c>
      <c r="D323" s="16">
        <v>6.9</v>
      </c>
      <c r="E323" s="16"/>
      <c r="F323" s="17"/>
      <c r="G323" s="16">
        <v>8.1999999999999993</v>
      </c>
      <c r="H323" s="1">
        <v>282</v>
      </c>
      <c r="I323" s="16"/>
      <c r="J323" s="20"/>
      <c r="K323" s="28">
        <v>637</v>
      </c>
      <c r="L323" s="20"/>
      <c r="M323" s="20"/>
      <c r="N323" s="20"/>
      <c r="O323" s="20"/>
      <c r="P323" s="20">
        <v>20.399999999999999</v>
      </c>
    </row>
    <row r="324" spans="1:16" x14ac:dyDescent="0.2">
      <c r="A324" t="s">
        <v>16</v>
      </c>
      <c r="B324">
        <v>9361500</v>
      </c>
      <c r="C324" s="2">
        <v>43056</v>
      </c>
      <c r="D324" s="16">
        <v>7.7</v>
      </c>
      <c r="E324" s="20"/>
      <c r="F324" s="28"/>
      <c r="G324" s="16">
        <v>8.1999999999999993</v>
      </c>
      <c r="H324" s="1">
        <v>278</v>
      </c>
      <c r="I324" s="16"/>
      <c r="J324" s="20"/>
      <c r="K324" s="28">
        <v>642</v>
      </c>
      <c r="L324" s="20"/>
      <c r="M324" s="20"/>
      <c r="N324" s="20"/>
      <c r="O324" s="20"/>
      <c r="P324" s="20">
        <v>22.3</v>
      </c>
    </row>
    <row r="325" spans="1:16" x14ac:dyDescent="0.2">
      <c r="A325" t="s">
        <v>16</v>
      </c>
      <c r="B325">
        <v>9361500</v>
      </c>
      <c r="C325" s="2">
        <v>43057</v>
      </c>
      <c r="D325" s="16">
        <v>6</v>
      </c>
      <c r="E325" s="20"/>
      <c r="F325" s="28"/>
      <c r="G325" s="16">
        <v>8.3000000000000007</v>
      </c>
      <c r="H325" s="1">
        <v>280</v>
      </c>
      <c r="I325" s="16"/>
      <c r="J325" s="20"/>
      <c r="K325" s="28">
        <v>657</v>
      </c>
      <c r="L325" s="20"/>
      <c r="M325" s="20"/>
      <c r="N325" s="20"/>
      <c r="O325" s="20"/>
      <c r="P325" s="20"/>
    </row>
    <row r="326" spans="1:16" x14ac:dyDescent="0.2">
      <c r="A326" t="s">
        <v>16</v>
      </c>
      <c r="B326">
        <v>9361500</v>
      </c>
      <c r="C326" s="2">
        <v>43058</v>
      </c>
      <c r="D326" s="16">
        <v>4.5</v>
      </c>
      <c r="E326" s="20"/>
      <c r="F326" s="28"/>
      <c r="G326" s="16">
        <v>8.1999999999999993</v>
      </c>
      <c r="H326" s="1">
        <v>283</v>
      </c>
      <c r="I326" s="16"/>
      <c r="J326" s="20"/>
      <c r="K326" s="28">
        <v>665</v>
      </c>
      <c r="L326" s="20"/>
      <c r="M326" s="20"/>
      <c r="N326" s="20"/>
      <c r="O326" s="20"/>
      <c r="P326" s="20"/>
    </row>
    <row r="327" spans="1:16" x14ac:dyDescent="0.2">
      <c r="A327" t="s">
        <v>16</v>
      </c>
      <c r="B327">
        <v>9361500</v>
      </c>
      <c r="C327" s="2">
        <v>43059</v>
      </c>
      <c r="D327" s="16">
        <v>3.7</v>
      </c>
      <c r="E327" s="20"/>
      <c r="F327" s="28"/>
      <c r="G327" s="16">
        <v>8.3000000000000007</v>
      </c>
      <c r="H327" s="1">
        <v>268</v>
      </c>
      <c r="I327" s="16"/>
      <c r="J327" s="20"/>
      <c r="K327" s="28">
        <v>667</v>
      </c>
      <c r="L327" s="20"/>
      <c r="M327" s="20"/>
      <c r="N327" s="20"/>
      <c r="O327" s="20"/>
      <c r="P327" s="20"/>
    </row>
    <row r="328" spans="1:16" x14ac:dyDescent="0.2">
      <c r="A328" t="s">
        <v>16</v>
      </c>
      <c r="B328">
        <v>9361500</v>
      </c>
      <c r="C328" s="2">
        <v>43060</v>
      </c>
      <c r="D328" s="16">
        <v>4.4000000000000004</v>
      </c>
      <c r="E328" s="16"/>
      <c r="F328" s="17"/>
      <c r="G328" s="16">
        <v>8.3000000000000007</v>
      </c>
      <c r="H328" s="1">
        <v>263</v>
      </c>
      <c r="I328" s="16"/>
      <c r="J328" s="20"/>
      <c r="K328" s="28"/>
      <c r="L328" s="20"/>
      <c r="M328" s="20"/>
      <c r="N328" s="20"/>
      <c r="O328" s="20"/>
      <c r="P328" s="20"/>
    </row>
    <row r="329" spans="1:16" x14ac:dyDescent="0.2">
      <c r="A329" t="s">
        <v>16</v>
      </c>
      <c r="B329">
        <v>9361500</v>
      </c>
      <c r="C329" s="2">
        <v>43061</v>
      </c>
      <c r="D329" s="16">
        <v>5.5</v>
      </c>
      <c r="E329" s="16"/>
      <c r="F329" s="17"/>
      <c r="G329" s="16">
        <v>8.3000000000000007</v>
      </c>
      <c r="H329" s="1">
        <v>270</v>
      </c>
      <c r="I329" s="16"/>
      <c r="J329" s="16"/>
      <c r="K329" s="17"/>
      <c r="L329" s="16"/>
      <c r="M329" s="16"/>
      <c r="N329" s="16"/>
      <c r="O329" s="16"/>
      <c r="P329" s="16"/>
    </row>
    <row r="330" spans="1:16" x14ac:dyDescent="0.2">
      <c r="A330" t="s">
        <v>16</v>
      </c>
      <c r="B330">
        <v>9361500</v>
      </c>
      <c r="C330" s="2">
        <v>43062</v>
      </c>
      <c r="D330" s="16">
        <v>6.2</v>
      </c>
      <c r="E330" s="16"/>
      <c r="F330" s="17"/>
      <c r="G330" s="16"/>
      <c r="H330" s="1">
        <v>273</v>
      </c>
      <c r="I330" s="16"/>
      <c r="J330" s="16"/>
      <c r="K330" s="17"/>
      <c r="L330" s="16"/>
      <c r="M330" s="16"/>
      <c r="N330" s="16"/>
      <c r="O330" s="16"/>
      <c r="P330" s="16"/>
    </row>
    <row r="331" spans="1:16" x14ac:dyDescent="0.2">
      <c r="A331" t="s">
        <v>16</v>
      </c>
      <c r="B331">
        <v>9361500</v>
      </c>
      <c r="C331" s="2">
        <v>43063</v>
      </c>
      <c r="D331" s="16">
        <v>6.8</v>
      </c>
      <c r="E331" s="16"/>
      <c r="F331" s="17"/>
      <c r="G331" s="16"/>
      <c r="H331" s="1">
        <v>264</v>
      </c>
      <c r="I331" s="16"/>
      <c r="J331" s="16"/>
      <c r="K331" s="17"/>
      <c r="L331" s="16"/>
      <c r="M331" s="16"/>
      <c r="N331" s="16"/>
      <c r="O331" s="16"/>
      <c r="P331" s="16"/>
    </row>
    <row r="332" spans="1:16" x14ac:dyDescent="0.2">
      <c r="A332" t="s">
        <v>16</v>
      </c>
      <c r="B332">
        <v>9361500</v>
      </c>
      <c r="C332" s="2">
        <v>43064</v>
      </c>
      <c r="D332" s="16">
        <v>6.9</v>
      </c>
      <c r="E332" s="16"/>
      <c r="F332" s="17"/>
      <c r="G332" s="16"/>
      <c r="H332" s="1">
        <v>260</v>
      </c>
      <c r="I332" s="16"/>
      <c r="J332" s="16"/>
      <c r="K332" s="17"/>
      <c r="L332" s="16"/>
      <c r="M332" s="16"/>
      <c r="N332" s="16"/>
      <c r="O332" s="16"/>
      <c r="P332" s="16"/>
    </row>
    <row r="333" spans="1:16" x14ac:dyDescent="0.2">
      <c r="A333" t="s">
        <v>16</v>
      </c>
      <c r="B333">
        <v>9361500</v>
      </c>
      <c r="C333" s="2">
        <v>43065</v>
      </c>
      <c r="D333" s="16">
        <v>7.1</v>
      </c>
      <c r="E333" s="16"/>
      <c r="F333" s="17"/>
      <c r="G333" s="16"/>
      <c r="H333" s="1">
        <v>259</v>
      </c>
      <c r="I333" s="16"/>
      <c r="J333" s="16"/>
      <c r="K333" s="17"/>
      <c r="L333" s="16"/>
      <c r="M333" s="16"/>
      <c r="N333" s="16"/>
      <c r="O333" s="16"/>
      <c r="P333" s="16"/>
    </row>
    <row r="334" spans="1:16" x14ac:dyDescent="0.2">
      <c r="A334" t="s">
        <v>16</v>
      </c>
      <c r="B334">
        <v>9361500</v>
      </c>
      <c r="C334" s="2">
        <v>43066</v>
      </c>
      <c r="D334" s="16">
        <v>7.2</v>
      </c>
      <c r="E334" s="16"/>
      <c r="F334" s="17"/>
      <c r="G334" s="16"/>
      <c r="H334" s="1">
        <v>256</v>
      </c>
      <c r="I334" s="16"/>
      <c r="J334" s="16"/>
      <c r="K334" s="17"/>
      <c r="L334" s="16"/>
      <c r="M334" s="16"/>
      <c r="N334" s="16"/>
      <c r="O334" s="16"/>
      <c r="P334" s="16"/>
    </row>
    <row r="335" spans="1:16" x14ac:dyDescent="0.2">
      <c r="A335" t="s">
        <v>16</v>
      </c>
      <c r="B335">
        <v>9361500</v>
      </c>
      <c r="C335" s="2">
        <v>43067</v>
      </c>
      <c r="D335" s="16">
        <v>7.4</v>
      </c>
      <c r="E335" s="16"/>
      <c r="F335" s="17"/>
      <c r="G335" s="16"/>
      <c r="H335" s="1">
        <v>252</v>
      </c>
      <c r="I335" s="16"/>
      <c r="J335" s="16"/>
      <c r="K335" s="17"/>
      <c r="L335" s="16"/>
      <c r="M335" s="16"/>
      <c r="N335" s="16"/>
      <c r="O335" s="16"/>
      <c r="P335" s="16"/>
    </row>
    <row r="336" spans="1:16" x14ac:dyDescent="0.2">
      <c r="A336" t="s">
        <v>16</v>
      </c>
      <c r="B336">
        <v>9361500</v>
      </c>
      <c r="C336" s="2">
        <v>43068</v>
      </c>
      <c r="D336" s="16">
        <v>7.4</v>
      </c>
      <c r="E336" s="16"/>
      <c r="F336" s="17"/>
      <c r="G336" s="16"/>
      <c r="H336" s="1">
        <v>253</v>
      </c>
      <c r="I336" s="16"/>
      <c r="J336" s="16"/>
      <c r="K336" s="17"/>
      <c r="L336" s="16"/>
      <c r="M336" s="16"/>
      <c r="N336" s="16"/>
      <c r="O336" s="16"/>
      <c r="P336" s="16"/>
    </row>
    <row r="337" spans="1:16" x14ac:dyDescent="0.2">
      <c r="A337" t="s">
        <v>16</v>
      </c>
      <c r="B337">
        <v>9361500</v>
      </c>
      <c r="C337" s="2">
        <v>43069</v>
      </c>
      <c r="D337" s="16">
        <v>6.8</v>
      </c>
      <c r="E337" s="16"/>
      <c r="F337" s="17"/>
      <c r="G337" s="16"/>
      <c r="H337" s="1">
        <v>263</v>
      </c>
      <c r="I337" s="16"/>
      <c r="J337" s="16"/>
      <c r="K337" s="17"/>
      <c r="L337" s="16"/>
      <c r="M337" s="16"/>
      <c r="N337" s="16"/>
      <c r="O337" s="16"/>
      <c r="P337" s="16"/>
    </row>
    <row r="338" spans="1:16" x14ac:dyDescent="0.2">
      <c r="A338" t="s">
        <v>16</v>
      </c>
      <c r="B338">
        <v>9361500</v>
      </c>
      <c r="C338" s="2">
        <v>43070</v>
      </c>
      <c r="D338" s="20">
        <v>7</v>
      </c>
      <c r="E338" s="20"/>
      <c r="F338" s="28"/>
      <c r="G338" s="20"/>
      <c r="H338" s="1">
        <v>264</v>
      </c>
      <c r="I338" s="20"/>
      <c r="J338" s="20"/>
      <c r="K338" s="28"/>
      <c r="L338" s="20"/>
      <c r="M338" s="20"/>
      <c r="N338" s="20"/>
      <c r="O338" s="20"/>
      <c r="P338" s="20"/>
    </row>
    <row r="339" spans="1:16" x14ac:dyDescent="0.2">
      <c r="A339" t="s">
        <v>16</v>
      </c>
      <c r="B339">
        <v>9361500</v>
      </c>
      <c r="C339" s="2">
        <v>43071</v>
      </c>
      <c r="D339" s="20">
        <v>7.2</v>
      </c>
      <c r="E339" s="20"/>
      <c r="F339" s="28"/>
      <c r="G339" s="20"/>
      <c r="H339" s="1">
        <v>255</v>
      </c>
      <c r="I339" s="20"/>
      <c r="J339" s="20"/>
      <c r="K339" s="28"/>
      <c r="L339" s="20"/>
      <c r="M339" s="20"/>
      <c r="N339" s="20"/>
      <c r="O339" s="20"/>
      <c r="P339" s="20"/>
    </row>
    <row r="340" spans="1:16" x14ac:dyDescent="0.2">
      <c r="A340" t="s">
        <v>16</v>
      </c>
      <c r="B340">
        <v>9361500</v>
      </c>
      <c r="C340" s="2">
        <v>43072</v>
      </c>
      <c r="D340" s="20">
        <v>7.2</v>
      </c>
      <c r="E340" s="20"/>
      <c r="F340" s="28"/>
      <c r="G340" s="20"/>
      <c r="H340" s="1">
        <v>253</v>
      </c>
      <c r="I340" s="20"/>
      <c r="J340" s="20"/>
      <c r="K340" s="28"/>
      <c r="L340" s="20"/>
      <c r="M340" s="20"/>
      <c r="N340" s="20"/>
      <c r="O340" s="20"/>
      <c r="P340" s="20"/>
    </row>
    <row r="341" spans="1:16" x14ac:dyDescent="0.2">
      <c r="A341" t="s">
        <v>16</v>
      </c>
      <c r="B341">
        <v>9361500</v>
      </c>
      <c r="C341" s="2">
        <v>43073</v>
      </c>
      <c r="D341" s="20">
        <v>6.2</v>
      </c>
      <c r="E341" s="20"/>
      <c r="F341" s="28"/>
      <c r="G341" s="20"/>
      <c r="H341" s="1">
        <v>255</v>
      </c>
      <c r="I341" s="20"/>
      <c r="J341" s="20"/>
      <c r="K341" s="28"/>
      <c r="L341" s="20"/>
      <c r="M341" s="20"/>
      <c r="N341" s="20"/>
      <c r="O341" s="20"/>
      <c r="P341" s="20"/>
    </row>
    <row r="342" spans="1:16" x14ac:dyDescent="0.2">
      <c r="A342" t="s">
        <v>16</v>
      </c>
      <c r="B342">
        <v>9361500</v>
      </c>
      <c r="C342" s="2">
        <v>43074</v>
      </c>
      <c r="D342" s="20">
        <v>3.6</v>
      </c>
      <c r="E342" s="20"/>
      <c r="F342" s="28"/>
      <c r="G342" s="20"/>
      <c r="H342" s="1">
        <v>250</v>
      </c>
      <c r="I342" s="20"/>
      <c r="J342" s="20"/>
      <c r="K342" s="28"/>
      <c r="L342" s="20"/>
      <c r="M342" s="20"/>
      <c r="N342" s="20"/>
      <c r="O342" s="20"/>
      <c r="P342" s="20"/>
    </row>
    <row r="343" spans="1:16" x14ac:dyDescent="0.2">
      <c r="A343" t="s">
        <v>16</v>
      </c>
      <c r="B343">
        <v>9361500</v>
      </c>
      <c r="C343" s="2">
        <v>43075</v>
      </c>
      <c r="D343" s="20"/>
      <c r="E343" s="20"/>
      <c r="F343" s="28"/>
      <c r="G343" s="20"/>
      <c r="H343" s="1">
        <v>232</v>
      </c>
      <c r="I343" s="20"/>
      <c r="J343" s="20"/>
      <c r="K343" s="28">
        <v>700</v>
      </c>
      <c r="L343" s="20"/>
      <c r="M343" s="20"/>
      <c r="N343" s="20"/>
      <c r="O343" s="20"/>
      <c r="P343" s="20">
        <v>6.1</v>
      </c>
    </row>
    <row r="344" spans="1:16" x14ac:dyDescent="0.2">
      <c r="A344" t="s">
        <v>16</v>
      </c>
      <c r="B344">
        <v>9361500</v>
      </c>
      <c r="C344" s="2">
        <v>43076</v>
      </c>
      <c r="D344" s="20"/>
      <c r="E344" s="20"/>
      <c r="F344" s="28"/>
      <c r="G344" s="20"/>
      <c r="H344" s="1">
        <v>211</v>
      </c>
      <c r="I344" s="20"/>
      <c r="J344" s="20"/>
      <c r="K344" s="28">
        <v>718</v>
      </c>
      <c r="L344" s="20"/>
      <c r="M344" s="20"/>
      <c r="N344" s="20"/>
      <c r="O344" s="20"/>
      <c r="P344" s="20">
        <v>13.2</v>
      </c>
    </row>
    <row r="345" spans="1:16" x14ac:dyDescent="0.2">
      <c r="A345" t="s">
        <v>16</v>
      </c>
      <c r="B345">
        <v>9361500</v>
      </c>
      <c r="C345" s="2">
        <v>43077</v>
      </c>
      <c r="D345" s="20"/>
      <c r="E345" s="20"/>
      <c r="F345" s="28"/>
      <c r="G345" s="20">
        <v>8.3000000000000007</v>
      </c>
      <c r="H345" s="1">
        <v>204</v>
      </c>
      <c r="I345" s="20"/>
      <c r="J345" s="20"/>
      <c r="K345" s="28">
        <v>729</v>
      </c>
      <c r="L345" s="20"/>
      <c r="M345" s="20"/>
      <c r="N345" s="20"/>
      <c r="O345" s="20"/>
      <c r="P345" s="20">
        <v>18.899999999999999</v>
      </c>
    </row>
    <row r="346" spans="1:16" x14ac:dyDescent="0.2">
      <c r="A346" t="s">
        <v>16</v>
      </c>
      <c r="B346">
        <v>9361500</v>
      </c>
      <c r="C346" s="2">
        <v>43078</v>
      </c>
      <c r="D346" s="20"/>
      <c r="E346" s="20"/>
      <c r="F346" s="28"/>
      <c r="G346" s="20"/>
      <c r="H346" s="1">
        <v>209</v>
      </c>
      <c r="I346" s="20"/>
      <c r="J346" s="20"/>
      <c r="K346" s="28">
        <v>754</v>
      </c>
      <c r="L346" s="20"/>
      <c r="M346" s="20"/>
      <c r="N346" s="20"/>
      <c r="O346" s="20"/>
      <c r="P346" s="20">
        <v>19.399999999999999</v>
      </c>
    </row>
    <row r="347" spans="1:16" x14ac:dyDescent="0.2">
      <c r="A347" t="s">
        <v>16</v>
      </c>
      <c r="B347">
        <v>9361500</v>
      </c>
      <c r="C347" s="2">
        <v>43079</v>
      </c>
      <c r="D347" s="20"/>
      <c r="E347" s="20"/>
      <c r="F347" s="28"/>
      <c r="G347" s="20"/>
      <c r="H347" s="1">
        <v>208</v>
      </c>
      <c r="I347" s="20"/>
      <c r="J347" s="20"/>
      <c r="K347" s="28">
        <v>760</v>
      </c>
      <c r="L347" s="20"/>
      <c r="M347" s="20"/>
      <c r="N347" s="20"/>
      <c r="O347" s="20"/>
      <c r="P347" s="20">
        <v>20.2</v>
      </c>
    </row>
    <row r="348" spans="1:16" x14ac:dyDescent="0.2">
      <c r="A348" t="s">
        <v>16</v>
      </c>
      <c r="B348">
        <v>9361500</v>
      </c>
      <c r="C348" s="2">
        <v>43080</v>
      </c>
      <c r="D348" s="20"/>
      <c r="E348" s="20"/>
      <c r="F348" s="28"/>
      <c r="G348" s="20"/>
      <c r="H348" s="1">
        <v>204</v>
      </c>
      <c r="I348" s="20"/>
      <c r="J348" s="20"/>
      <c r="K348" s="28">
        <v>760</v>
      </c>
      <c r="L348" s="20"/>
      <c r="M348" s="20"/>
      <c r="N348" s="20"/>
      <c r="O348" s="20"/>
      <c r="P348" s="20">
        <v>23</v>
      </c>
    </row>
    <row r="349" spans="1:16" x14ac:dyDescent="0.2">
      <c r="A349" t="s">
        <v>16</v>
      </c>
      <c r="B349">
        <v>9361500</v>
      </c>
      <c r="C349" s="2">
        <v>43081</v>
      </c>
      <c r="D349" s="20"/>
      <c r="E349" s="20"/>
      <c r="F349" s="28"/>
      <c r="G349" s="20"/>
      <c r="H349" s="1">
        <v>201</v>
      </c>
      <c r="I349" s="20"/>
      <c r="J349" s="20"/>
      <c r="K349" s="28">
        <v>761</v>
      </c>
      <c r="L349" s="20"/>
      <c r="M349" s="20"/>
      <c r="N349" s="20"/>
      <c r="O349" s="20"/>
      <c r="P349" s="20">
        <v>20.7</v>
      </c>
    </row>
    <row r="350" spans="1:16" x14ac:dyDescent="0.2">
      <c r="A350" t="s">
        <v>16</v>
      </c>
      <c r="B350">
        <v>9361500</v>
      </c>
      <c r="C350" s="2">
        <v>43082</v>
      </c>
      <c r="D350" s="20"/>
      <c r="E350" s="20"/>
      <c r="F350" s="28"/>
      <c r="G350" s="20"/>
      <c r="H350" s="1">
        <v>207</v>
      </c>
      <c r="I350" s="20"/>
      <c r="J350" s="20"/>
      <c r="K350" s="28">
        <v>745</v>
      </c>
      <c r="L350" s="20"/>
      <c r="M350" s="20"/>
      <c r="N350" s="20"/>
      <c r="O350" s="20"/>
      <c r="P350" s="20">
        <v>21.1</v>
      </c>
    </row>
    <row r="351" spans="1:16" x14ac:dyDescent="0.2">
      <c r="A351" t="s">
        <v>16</v>
      </c>
      <c r="B351">
        <v>9361500</v>
      </c>
      <c r="C351" s="2">
        <v>43083</v>
      </c>
      <c r="D351" s="20">
        <v>2</v>
      </c>
      <c r="E351" s="20"/>
      <c r="F351" s="28"/>
      <c r="G351" s="20"/>
      <c r="H351" s="1">
        <v>221</v>
      </c>
      <c r="I351" s="20"/>
      <c r="J351" s="20"/>
      <c r="K351" s="28">
        <v>732</v>
      </c>
      <c r="L351" s="20"/>
      <c r="M351" s="20"/>
      <c r="N351" s="20"/>
      <c r="O351" s="20"/>
      <c r="P351" s="20">
        <v>22.6</v>
      </c>
    </row>
    <row r="352" spans="1:16" x14ac:dyDescent="0.2">
      <c r="A352" t="s">
        <v>16</v>
      </c>
      <c r="B352">
        <v>9361500</v>
      </c>
      <c r="C352" s="2">
        <v>43084</v>
      </c>
      <c r="D352" s="20"/>
      <c r="E352" s="20"/>
      <c r="F352" s="28"/>
      <c r="G352" s="20"/>
      <c r="H352" s="1">
        <v>218</v>
      </c>
      <c r="I352" s="20"/>
      <c r="J352" s="20"/>
      <c r="K352" s="28">
        <v>721</v>
      </c>
      <c r="L352" s="20"/>
      <c r="M352" s="20"/>
      <c r="N352" s="20"/>
      <c r="O352" s="20"/>
      <c r="P352" s="20">
        <v>18</v>
      </c>
    </row>
    <row r="353" spans="1:16" x14ac:dyDescent="0.2">
      <c r="A353" t="s">
        <v>16</v>
      </c>
      <c r="B353">
        <v>9361500</v>
      </c>
      <c r="C353" s="2">
        <v>43085</v>
      </c>
      <c r="D353" s="20"/>
      <c r="E353" s="20"/>
      <c r="F353" s="28"/>
      <c r="G353" s="20"/>
      <c r="H353" s="1">
        <v>208</v>
      </c>
      <c r="I353" s="20"/>
      <c r="J353" s="20"/>
      <c r="K353" s="28">
        <v>723</v>
      </c>
      <c r="L353" s="20"/>
      <c r="M353" s="20"/>
      <c r="N353" s="20"/>
      <c r="O353" s="20"/>
      <c r="P353" s="20">
        <v>23.4</v>
      </c>
    </row>
    <row r="354" spans="1:16" x14ac:dyDescent="0.2">
      <c r="A354" t="s">
        <v>16</v>
      </c>
      <c r="B354">
        <v>9361500</v>
      </c>
      <c r="C354" s="2">
        <v>43086</v>
      </c>
      <c r="D354" s="20">
        <v>2.6</v>
      </c>
      <c r="E354" s="20"/>
      <c r="F354" s="28"/>
      <c r="G354" s="20">
        <v>8.4</v>
      </c>
      <c r="H354" s="1">
        <v>209</v>
      </c>
      <c r="I354" s="20"/>
      <c r="J354" s="20"/>
      <c r="K354" s="28">
        <v>706</v>
      </c>
      <c r="L354" s="20"/>
      <c r="M354" s="20"/>
      <c r="N354" s="20"/>
      <c r="O354" s="20"/>
      <c r="P354" s="20">
        <v>19.899999999999999</v>
      </c>
    </row>
    <row r="355" spans="1:16" x14ac:dyDescent="0.2">
      <c r="A355" t="s">
        <v>16</v>
      </c>
      <c r="B355">
        <v>9361500</v>
      </c>
      <c r="C355" s="2">
        <v>43087</v>
      </c>
      <c r="D355" s="20"/>
      <c r="E355" s="20"/>
      <c r="F355" s="28"/>
      <c r="G355" s="20"/>
      <c r="H355" s="1">
        <v>203</v>
      </c>
      <c r="I355" s="20"/>
      <c r="J355" s="20"/>
      <c r="K355" s="28">
        <v>708</v>
      </c>
      <c r="L355" s="20"/>
      <c r="M355" s="20"/>
      <c r="N355" s="20"/>
      <c r="O355" s="20"/>
      <c r="P355" s="20">
        <v>13.3</v>
      </c>
    </row>
    <row r="356" spans="1:16" x14ac:dyDescent="0.2">
      <c r="A356" t="s">
        <v>16</v>
      </c>
      <c r="B356">
        <v>9361500</v>
      </c>
      <c r="C356" s="2">
        <v>43088</v>
      </c>
      <c r="D356" s="20"/>
      <c r="E356" s="20"/>
      <c r="F356" s="28"/>
      <c r="G356" s="20"/>
      <c r="H356" s="1">
        <v>199</v>
      </c>
      <c r="I356" s="20"/>
      <c r="J356" s="20"/>
      <c r="K356" s="28">
        <v>735</v>
      </c>
      <c r="L356" s="20"/>
      <c r="M356" s="20"/>
      <c r="N356" s="20"/>
      <c r="O356" s="20"/>
      <c r="P356" s="20">
        <v>11.6</v>
      </c>
    </row>
    <row r="357" spans="1:16" x14ac:dyDescent="0.2">
      <c r="A357" t="s">
        <v>16</v>
      </c>
      <c r="B357">
        <v>9361500</v>
      </c>
      <c r="C357" s="2">
        <v>43089</v>
      </c>
      <c r="D357" s="20"/>
      <c r="E357" s="20"/>
      <c r="F357" s="28"/>
      <c r="G357" s="20">
        <v>8.3000000000000007</v>
      </c>
      <c r="H357" s="1">
        <v>195</v>
      </c>
      <c r="I357" s="20"/>
      <c r="J357" s="20"/>
      <c r="K357" s="28">
        <v>738</v>
      </c>
      <c r="L357" s="20"/>
      <c r="M357" s="20"/>
      <c r="N357" s="20"/>
      <c r="O357" s="20"/>
      <c r="P357" s="20">
        <v>6.6</v>
      </c>
    </row>
    <row r="358" spans="1:16" x14ac:dyDescent="0.2">
      <c r="A358" t="s">
        <v>16</v>
      </c>
      <c r="B358">
        <v>9361500</v>
      </c>
      <c r="C358" s="2">
        <v>43090</v>
      </c>
      <c r="D358" s="20">
        <v>2</v>
      </c>
      <c r="E358" s="20"/>
      <c r="F358" s="28"/>
      <c r="G358" s="20">
        <v>8.3000000000000007</v>
      </c>
      <c r="H358" s="1">
        <v>211</v>
      </c>
      <c r="I358" s="20"/>
      <c r="J358" s="20"/>
      <c r="K358" s="28">
        <v>723</v>
      </c>
      <c r="L358" s="20"/>
      <c r="M358" s="20"/>
      <c r="N358" s="20"/>
      <c r="O358" s="20"/>
      <c r="P358" s="20">
        <v>7.6</v>
      </c>
    </row>
    <row r="359" spans="1:16" x14ac:dyDescent="0.2">
      <c r="A359" t="s">
        <v>16</v>
      </c>
      <c r="B359">
        <v>9361500</v>
      </c>
      <c r="C359" s="2">
        <v>43091</v>
      </c>
      <c r="D359" s="20"/>
      <c r="E359" s="20"/>
      <c r="F359" s="28"/>
      <c r="G359" s="20"/>
      <c r="H359" s="1">
        <v>200</v>
      </c>
      <c r="I359" s="20"/>
      <c r="J359" s="20"/>
      <c r="K359" s="28">
        <v>732</v>
      </c>
      <c r="L359" s="20"/>
      <c r="M359" s="20"/>
      <c r="N359" s="20"/>
      <c r="O359" s="20"/>
      <c r="P359" s="20">
        <v>7.4</v>
      </c>
    </row>
    <row r="360" spans="1:16" x14ac:dyDescent="0.2">
      <c r="A360" t="s">
        <v>16</v>
      </c>
      <c r="B360">
        <v>9361500</v>
      </c>
      <c r="C360" s="2">
        <v>43092</v>
      </c>
      <c r="D360" s="20">
        <v>0.9</v>
      </c>
      <c r="E360" s="20"/>
      <c r="F360" s="28"/>
      <c r="G360" s="20">
        <v>8.3000000000000007</v>
      </c>
      <c r="H360" s="1">
        <v>181</v>
      </c>
      <c r="I360" s="20"/>
      <c r="J360" s="20"/>
      <c r="K360" s="28">
        <v>762</v>
      </c>
      <c r="L360" s="20"/>
      <c r="M360" s="20"/>
      <c r="N360" s="20"/>
      <c r="O360" s="20"/>
      <c r="P360" s="20">
        <v>9.5</v>
      </c>
    </row>
    <row r="361" spans="1:16" x14ac:dyDescent="0.2">
      <c r="A361" t="s">
        <v>16</v>
      </c>
      <c r="B361">
        <v>9361500</v>
      </c>
      <c r="C361" s="2">
        <v>43093</v>
      </c>
      <c r="D361" s="20"/>
      <c r="E361" s="20"/>
      <c r="F361" s="28"/>
      <c r="G361" s="20">
        <v>8.4</v>
      </c>
      <c r="H361" s="1">
        <v>193</v>
      </c>
      <c r="I361" s="20"/>
      <c r="J361" s="20"/>
      <c r="K361" s="28">
        <v>740</v>
      </c>
      <c r="L361" s="20"/>
      <c r="M361" s="20"/>
      <c r="N361" s="20"/>
      <c r="O361" s="20"/>
      <c r="P361" s="20">
        <v>11.8</v>
      </c>
    </row>
    <row r="362" spans="1:16" x14ac:dyDescent="0.2">
      <c r="A362" t="s">
        <v>16</v>
      </c>
      <c r="B362">
        <v>9361500</v>
      </c>
      <c r="C362" s="2">
        <v>43094</v>
      </c>
      <c r="D362" s="20">
        <v>2.8</v>
      </c>
      <c r="E362" s="20"/>
      <c r="F362" s="28"/>
      <c r="G362" s="20">
        <v>8.4</v>
      </c>
      <c r="H362" s="1">
        <v>212</v>
      </c>
      <c r="I362" s="20"/>
      <c r="J362" s="20"/>
      <c r="K362" s="28">
        <v>710</v>
      </c>
      <c r="L362" s="20"/>
      <c r="M362" s="20"/>
      <c r="N362" s="20"/>
      <c r="O362" s="20"/>
      <c r="P362" s="20">
        <v>14.2</v>
      </c>
    </row>
    <row r="363" spans="1:16" x14ac:dyDescent="0.2">
      <c r="A363" t="s">
        <v>16</v>
      </c>
      <c r="B363">
        <v>9361500</v>
      </c>
      <c r="C363" s="2">
        <v>43095</v>
      </c>
      <c r="D363" s="20">
        <v>2.5</v>
      </c>
      <c r="E363" s="20"/>
      <c r="F363" s="28"/>
      <c r="G363" s="20">
        <v>8.5</v>
      </c>
      <c r="H363" s="1">
        <v>213</v>
      </c>
      <c r="I363" s="20"/>
      <c r="J363" s="20"/>
      <c r="K363" s="28">
        <v>722</v>
      </c>
      <c r="L363" s="20"/>
      <c r="M363" s="20"/>
      <c r="N363" s="20"/>
      <c r="O363" s="20"/>
      <c r="P363" s="20">
        <v>14.5</v>
      </c>
    </row>
    <row r="364" spans="1:16" x14ac:dyDescent="0.2">
      <c r="A364" t="s">
        <v>16</v>
      </c>
      <c r="B364">
        <v>9361500</v>
      </c>
      <c r="C364" s="2">
        <v>43096</v>
      </c>
      <c r="D364" s="20">
        <v>2.1</v>
      </c>
      <c r="E364" s="20"/>
      <c r="F364" s="28"/>
      <c r="G364" s="20">
        <v>8.5</v>
      </c>
      <c r="H364" s="1">
        <v>199</v>
      </c>
      <c r="I364" s="20"/>
      <c r="J364" s="20"/>
      <c r="K364" s="28">
        <v>717</v>
      </c>
      <c r="L364" s="20"/>
      <c r="M364" s="20"/>
      <c r="N364" s="20"/>
      <c r="O364" s="20"/>
      <c r="P364" s="20">
        <v>14.5</v>
      </c>
    </row>
    <row r="365" spans="1:16" x14ac:dyDescent="0.2">
      <c r="A365" t="s">
        <v>16</v>
      </c>
      <c r="B365">
        <v>9361500</v>
      </c>
      <c r="C365" s="2">
        <v>43097</v>
      </c>
      <c r="D365" s="20">
        <v>1.8</v>
      </c>
      <c r="E365" s="20"/>
      <c r="F365" s="28"/>
      <c r="G365" s="20"/>
      <c r="H365" s="1">
        <v>200</v>
      </c>
      <c r="I365" s="20"/>
      <c r="J365" s="20"/>
      <c r="K365" s="28">
        <v>711</v>
      </c>
      <c r="L365" s="20"/>
      <c r="M365" s="20"/>
      <c r="N365" s="20"/>
      <c r="O365" s="20"/>
      <c r="P365" s="20">
        <v>14.6</v>
      </c>
    </row>
    <row r="366" spans="1:16" x14ac:dyDescent="0.2">
      <c r="A366" t="s">
        <v>16</v>
      </c>
      <c r="B366">
        <v>9361500</v>
      </c>
      <c r="C366" s="2">
        <v>43098</v>
      </c>
      <c r="D366" s="20"/>
      <c r="E366" s="20"/>
      <c r="F366" s="28"/>
      <c r="G366" s="20"/>
      <c r="H366" s="1">
        <v>196</v>
      </c>
      <c r="I366" s="20"/>
      <c r="J366" s="20"/>
      <c r="K366" s="28">
        <v>718</v>
      </c>
      <c r="L366" s="20"/>
      <c r="M366" s="20"/>
      <c r="N366" s="20"/>
      <c r="O366" s="20"/>
      <c r="P366" s="20">
        <v>14.6</v>
      </c>
    </row>
    <row r="367" spans="1:16" x14ac:dyDescent="0.2">
      <c r="A367" t="s">
        <v>16</v>
      </c>
      <c r="B367">
        <v>9361500</v>
      </c>
      <c r="C367" s="2">
        <v>43099</v>
      </c>
      <c r="D367" s="20"/>
      <c r="E367" s="20"/>
      <c r="F367" s="28"/>
      <c r="G367" s="20"/>
      <c r="H367" s="1">
        <v>196</v>
      </c>
      <c r="I367" s="20"/>
      <c r="J367" s="20"/>
      <c r="K367" s="28">
        <v>719</v>
      </c>
      <c r="L367" s="20"/>
      <c r="M367" s="20"/>
      <c r="N367" s="20"/>
      <c r="O367" s="20"/>
      <c r="P367" s="20">
        <v>16.2</v>
      </c>
    </row>
    <row r="368" spans="1:16" x14ac:dyDescent="0.2">
      <c r="A368" t="s">
        <v>16</v>
      </c>
      <c r="B368">
        <v>9361500</v>
      </c>
      <c r="C368" s="2">
        <v>43100</v>
      </c>
      <c r="D368" s="20">
        <v>1.4</v>
      </c>
      <c r="E368" s="20"/>
      <c r="F368" s="28"/>
      <c r="G368" s="20"/>
      <c r="H368" s="1">
        <v>198</v>
      </c>
      <c r="I368" s="20"/>
      <c r="J368" s="20"/>
      <c r="K368" s="28">
        <v>719</v>
      </c>
      <c r="L368" s="20"/>
      <c r="M368" s="20"/>
      <c r="N368" s="20"/>
      <c r="O368" s="20"/>
      <c r="P368" s="20">
        <v>17.399999999999999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68"/>
  <sheetViews>
    <sheetView workbookViewId="0">
      <pane ySplit="1575" activePane="bottomLeft"/>
      <selection activeCell="K1" sqref="K1:K1048576"/>
      <selection pane="bottomLeft" activeCell="AK30" sqref="AK30"/>
    </sheetView>
  </sheetViews>
  <sheetFormatPr defaultRowHeight="12" x14ac:dyDescent="0.2"/>
  <cols>
    <col min="3" max="3" width="19.83203125" style="1" customWidth="1"/>
    <col min="4" max="4" width="12.5" style="1" customWidth="1"/>
    <col min="5" max="11" width="9.33203125" style="1"/>
    <col min="12" max="12" width="7.83203125" style="1" customWidth="1"/>
    <col min="13" max="16" width="9.33203125" style="1"/>
  </cols>
  <sheetData>
    <row r="1" spans="1:24" s="4" customFormat="1" ht="18.75" x14ac:dyDescent="0.3">
      <c r="A1" s="4" t="s">
        <v>30</v>
      </c>
      <c r="C1" s="5"/>
      <c r="D1" s="5" t="s">
        <v>59</v>
      </c>
      <c r="E1" s="5"/>
      <c r="F1" s="5"/>
      <c r="G1" s="5"/>
      <c r="H1" s="8" t="s">
        <v>60</v>
      </c>
      <c r="I1" s="5"/>
      <c r="J1" s="5"/>
      <c r="K1" s="5"/>
      <c r="L1" s="5"/>
      <c r="M1" s="5"/>
      <c r="N1" s="5"/>
      <c r="O1" s="5"/>
      <c r="P1" s="5"/>
    </row>
    <row r="3" spans="1:24" ht="36" x14ac:dyDescent="0.2">
      <c r="A3" t="s">
        <v>15</v>
      </c>
      <c r="B3" t="s">
        <v>18</v>
      </c>
      <c r="C3" s="1" t="s">
        <v>17</v>
      </c>
      <c r="D3" s="6" t="s">
        <v>31</v>
      </c>
      <c r="E3" s="3" t="s">
        <v>19</v>
      </c>
      <c r="F3" s="3" t="s">
        <v>20</v>
      </c>
      <c r="G3" s="6" t="s">
        <v>21</v>
      </c>
      <c r="H3" s="3" t="s">
        <v>22</v>
      </c>
      <c r="I3" s="3" t="s">
        <v>24</v>
      </c>
      <c r="J3" s="3" t="s">
        <v>23</v>
      </c>
      <c r="K3" s="6" t="s">
        <v>25</v>
      </c>
      <c r="L3" s="3" t="s">
        <v>26</v>
      </c>
      <c r="M3" s="3" t="s">
        <v>27</v>
      </c>
      <c r="N3" s="6" t="s">
        <v>29</v>
      </c>
      <c r="O3" s="3" t="s">
        <v>28</v>
      </c>
      <c r="P3" s="6" t="s">
        <v>61</v>
      </c>
      <c r="Q3" s="3" t="s">
        <v>46</v>
      </c>
    </row>
    <row r="4" spans="1:24" x14ac:dyDescent="0.2">
      <c r="A4" t="s">
        <v>16</v>
      </c>
      <c r="B4">
        <v>9361500</v>
      </c>
      <c r="C4" s="2">
        <v>42736</v>
      </c>
      <c r="D4" s="20">
        <v>3.1</v>
      </c>
      <c r="E4" s="19">
        <v>596</v>
      </c>
      <c r="F4" s="31">
        <v>571</v>
      </c>
      <c r="G4" s="20"/>
      <c r="H4" s="1">
        <v>208</v>
      </c>
      <c r="I4" s="19">
        <v>3.9</v>
      </c>
      <c r="J4" s="19">
        <v>2.4</v>
      </c>
      <c r="K4" s="28">
        <v>583</v>
      </c>
      <c r="L4" s="19"/>
      <c r="M4" s="19"/>
      <c r="N4" s="20">
        <v>2.6</v>
      </c>
      <c r="O4" s="19">
        <v>1.6</v>
      </c>
      <c r="P4" s="20">
        <v>1.8</v>
      </c>
      <c r="V4" s="1" t="s">
        <v>44</v>
      </c>
      <c r="W4" s="1" t="s">
        <v>25</v>
      </c>
      <c r="X4" s="1" t="s">
        <v>45</v>
      </c>
    </row>
    <row r="5" spans="1:24" x14ac:dyDescent="0.2">
      <c r="A5" t="s">
        <v>16</v>
      </c>
      <c r="B5">
        <v>9361500</v>
      </c>
      <c r="C5" s="2">
        <v>42737</v>
      </c>
      <c r="D5" s="20">
        <v>3.2</v>
      </c>
      <c r="E5" s="19">
        <v>592</v>
      </c>
      <c r="F5" s="31">
        <v>575</v>
      </c>
      <c r="G5" s="20"/>
      <c r="H5" s="1">
        <v>214</v>
      </c>
      <c r="I5" s="19">
        <v>3.8</v>
      </c>
      <c r="J5" s="19">
        <v>2.7</v>
      </c>
      <c r="K5" s="28">
        <v>583</v>
      </c>
      <c r="L5" s="19"/>
      <c r="M5" s="19"/>
      <c r="N5" s="20">
        <v>3.5</v>
      </c>
      <c r="O5" s="19">
        <v>1.8</v>
      </c>
      <c r="P5" s="20">
        <v>2.1</v>
      </c>
      <c r="U5" s="1" t="s">
        <v>32</v>
      </c>
    </row>
    <row r="6" spans="1:24" x14ac:dyDescent="0.2">
      <c r="A6" t="s">
        <v>16</v>
      </c>
      <c r="B6">
        <v>9361500</v>
      </c>
      <c r="C6" s="2">
        <v>42738</v>
      </c>
      <c r="D6" s="20">
        <v>2.5</v>
      </c>
      <c r="E6" s="19">
        <v>612</v>
      </c>
      <c r="F6" s="31">
        <v>564</v>
      </c>
      <c r="G6" s="20"/>
      <c r="H6" s="1">
        <v>218</v>
      </c>
      <c r="I6" s="19">
        <v>3.4</v>
      </c>
      <c r="J6" s="19">
        <v>1.9</v>
      </c>
      <c r="K6" s="28">
        <v>588</v>
      </c>
      <c r="L6" s="19"/>
      <c r="M6" s="19"/>
      <c r="N6" s="20">
        <v>5.8</v>
      </c>
      <c r="O6" s="19">
        <v>2</v>
      </c>
      <c r="P6" s="20">
        <v>2.2000000000000002</v>
      </c>
      <c r="U6" s="1" t="s">
        <v>33</v>
      </c>
    </row>
    <row r="7" spans="1:24" x14ac:dyDescent="0.2">
      <c r="A7" t="s">
        <v>16</v>
      </c>
      <c r="B7">
        <v>9361500</v>
      </c>
      <c r="C7" s="2">
        <v>42739</v>
      </c>
      <c r="D7" s="20">
        <v>2.7</v>
      </c>
      <c r="E7" s="19">
        <v>584</v>
      </c>
      <c r="F7" s="31">
        <v>558</v>
      </c>
      <c r="G7" s="20">
        <v>8</v>
      </c>
      <c r="H7" s="1">
        <v>211</v>
      </c>
      <c r="I7" s="19">
        <v>3.6</v>
      </c>
      <c r="J7" s="19">
        <v>1.9</v>
      </c>
      <c r="K7" s="28">
        <v>570</v>
      </c>
      <c r="L7" s="19">
        <v>8.3000000000000007</v>
      </c>
      <c r="M7" s="19">
        <v>8</v>
      </c>
      <c r="N7" s="20">
        <v>5.9</v>
      </c>
      <c r="O7" s="19">
        <v>2</v>
      </c>
      <c r="P7" s="20">
        <v>2.2000000000000002</v>
      </c>
      <c r="U7" s="1" t="s">
        <v>34</v>
      </c>
    </row>
    <row r="8" spans="1:24" x14ac:dyDescent="0.2">
      <c r="A8" t="s">
        <v>16</v>
      </c>
      <c r="B8">
        <v>9361500</v>
      </c>
      <c r="C8" s="2">
        <v>42740</v>
      </c>
      <c r="D8" s="20">
        <v>3.4</v>
      </c>
      <c r="E8" s="19">
        <v>579</v>
      </c>
      <c r="F8" s="31">
        <v>520</v>
      </c>
      <c r="G8" s="20">
        <v>8</v>
      </c>
      <c r="H8" s="1">
        <v>220</v>
      </c>
      <c r="I8" s="19">
        <v>4.0999999999999996</v>
      </c>
      <c r="J8" s="19">
        <v>2.9</v>
      </c>
      <c r="K8" s="28">
        <v>559</v>
      </c>
      <c r="L8" s="19">
        <v>8.1999999999999993</v>
      </c>
      <c r="M8" s="19">
        <v>7.9</v>
      </c>
      <c r="N8" s="20">
        <v>55.1</v>
      </c>
      <c r="O8" s="19">
        <v>2.2000000000000002</v>
      </c>
      <c r="P8" s="20">
        <v>5.5</v>
      </c>
      <c r="U8" s="1" t="s">
        <v>35</v>
      </c>
    </row>
    <row r="9" spans="1:24" x14ac:dyDescent="0.2">
      <c r="A9" t="s">
        <v>16</v>
      </c>
      <c r="B9">
        <v>9361500</v>
      </c>
      <c r="C9" s="2">
        <v>42741</v>
      </c>
      <c r="D9" s="20">
        <v>2.5</v>
      </c>
      <c r="E9" s="19">
        <v>569</v>
      </c>
      <c r="F9" s="31">
        <v>547</v>
      </c>
      <c r="G9" s="20">
        <v>8.1</v>
      </c>
      <c r="H9" s="1">
        <v>214</v>
      </c>
      <c r="I9" s="19">
        <v>3.4</v>
      </c>
      <c r="J9" s="19">
        <v>1.5</v>
      </c>
      <c r="K9" s="28">
        <v>562</v>
      </c>
      <c r="L9" s="19">
        <v>8.3000000000000007</v>
      </c>
      <c r="M9" s="19">
        <v>8</v>
      </c>
      <c r="N9" s="20">
        <v>2.5</v>
      </c>
      <c r="O9" s="19">
        <v>1.8</v>
      </c>
      <c r="P9" s="20">
        <v>2</v>
      </c>
      <c r="U9" s="1" t="s">
        <v>36</v>
      </c>
    </row>
    <row r="10" spans="1:24" x14ac:dyDescent="0.2">
      <c r="A10" t="s">
        <v>16</v>
      </c>
      <c r="B10">
        <v>9361500</v>
      </c>
      <c r="C10" s="2">
        <v>42742</v>
      </c>
      <c r="D10" s="20">
        <v>1.1000000000000001</v>
      </c>
      <c r="E10" s="19">
        <v>583</v>
      </c>
      <c r="F10" s="31">
        <v>563</v>
      </c>
      <c r="G10" s="20">
        <v>8</v>
      </c>
      <c r="H10" s="1">
        <v>187</v>
      </c>
      <c r="I10" s="19">
        <v>2.1</v>
      </c>
      <c r="J10" s="19">
        <v>0</v>
      </c>
      <c r="K10" s="28">
        <v>573</v>
      </c>
      <c r="L10" s="19">
        <v>8.3000000000000007</v>
      </c>
      <c r="M10" s="19">
        <v>8</v>
      </c>
      <c r="N10" s="20">
        <v>3.5</v>
      </c>
      <c r="O10" s="19">
        <v>1.7</v>
      </c>
      <c r="P10" s="20">
        <v>1.9</v>
      </c>
      <c r="U10" s="1" t="s">
        <v>37</v>
      </c>
    </row>
    <row r="11" spans="1:24" x14ac:dyDescent="0.2">
      <c r="A11" t="s">
        <v>16</v>
      </c>
      <c r="B11">
        <v>9361500</v>
      </c>
      <c r="C11" s="2">
        <v>42743</v>
      </c>
      <c r="D11" s="20">
        <v>2</v>
      </c>
      <c r="E11" s="19">
        <v>645</v>
      </c>
      <c r="F11" s="31">
        <v>583</v>
      </c>
      <c r="G11" s="20">
        <v>8</v>
      </c>
      <c r="H11" s="1">
        <v>182</v>
      </c>
      <c r="I11" s="19">
        <v>3</v>
      </c>
      <c r="J11" s="19">
        <v>1.3</v>
      </c>
      <c r="K11" s="28">
        <v>611</v>
      </c>
      <c r="L11" s="19">
        <v>8.1999999999999993</v>
      </c>
      <c r="M11" s="19">
        <v>8</v>
      </c>
      <c r="N11" s="20">
        <v>11.4</v>
      </c>
      <c r="O11" s="19">
        <v>1.7</v>
      </c>
      <c r="P11" s="20">
        <v>2</v>
      </c>
      <c r="U11" s="1" t="s">
        <v>38</v>
      </c>
    </row>
    <row r="12" spans="1:24" x14ac:dyDescent="0.2">
      <c r="A12" t="s">
        <v>16</v>
      </c>
      <c r="B12">
        <v>9361500</v>
      </c>
      <c r="C12" s="2">
        <v>42744</v>
      </c>
      <c r="D12" s="20">
        <v>2.8</v>
      </c>
      <c r="E12" s="19">
        <v>778</v>
      </c>
      <c r="F12" s="31">
        <v>476</v>
      </c>
      <c r="G12" s="20">
        <v>8</v>
      </c>
      <c r="H12" s="1">
        <v>244</v>
      </c>
      <c r="I12" s="19">
        <v>2.9</v>
      </c>
      <c r="J12" s="19">
        <v>2.5</v>
      </c>
      <c r="K12" s="28">
        <v>593</v>
      </c>
      <c r="L12" s="19">
        <v>8.1</v>
      </c>
      <c r="M12" s="19">
        <v>7.9</v>
      </c>
      <c r="N12" s="20">
        <v>46.3</v>
      </c>
      <c r="O12" s="19">
        <v>1.9</v>
      </c>
      <c r="P12" s="20">
        <v>5.9</v>
      </c>
      <c r="U12" s="1" t="s">
        <v>39</v>
      </c>
    </row>
    <row r="13" spans="1:24" x14ac:dyDescent="0.2">
      <c r="A13" t="s">
        <v>16</v>
      </c>
      <c r="B13">
        <v>9361500</v>
      </c>
      <c r="C13" s="2">
        <v>42745</v>
      </c>
      <c r="D13" s="20">
        <v>3.1</v>
      </c>
      <c r="E13" s="19">
        <v>550</v>
      </c>
      <c r="F13" s="31">
        <v>524</v>
      </c>
      <c r="G13" s="20">
        <v>7.9</v>
      </c>
      <c r="H13" s="1">
        <v>254</v>
      </c>
      <c r="I13" s="19">
        <v>3.9</v>
      </c>
      <c r="J13" s="19">
        <v>2.2999999999999998</v>
      </c>
      <c r="K13" s="28">
        <v>535</v>
      </c>
      <c r="L13" s="19">
        <v>8.1999999999999993</v>
      </c>
      <c r="M13" s="19">
        <v>7.9</v>
      </c>
      <c r="N13" s="20">
        <v>14.3</v>
      </c>
      <c r="O13" s="19">
        <v>3.3</v>
      </c>
      <c r="P13" s="20">
        <v>6.5</v>
      </c>
      <c r="U13" s="1" t="s">
        <v>40</v>
      </c>
    </row>
    <row r="14" spans="1:24" x14ac:dyDescent="0.2">
      <c r="A14" t="s">
        <v>16</v>
      </c>
      <c r="B14">
        <v>9361500</v>
      </c>
      <c r="C14" s="2">
        <v>42746</v>
      </c>
      <c r="D14" s="20">
        <v>4</v>
      </c>
      <c r="E14" s="19">
        <v>555</v>
      </c>
      <c r="F14" s="31">
        <v>526</v>
      </c>
      <c r="G14" s="20">
        <v>7.9</v>
      </c>
      <c r="H14" s="1">
        <v>237</v>
      </c>
      <c r="I14" s="19">
        <v>5.0999999999999996</v>
      </c>
      <c r="J14" s="19">
        <v>3.4</v>
      </c>
      <c r="K14" s="28">
        <v>545</v>
      </c>
      <c r="L14" s="19">
        <v>8.1999999999999993</v>
      </c>
      <c r="M14" s="19">
        <v>7.9</v>
      </c>
      <c r="N14" s="20">
        <v>4.4000000000000004</v>
      </c>
      <c r="O14" s="19">
        <v>2.2000000000000002</v>
      </c>
      <c r="P14" s="20">
        <v>2.5</v>
      </c>
      <c r="U14" s="1" t="s">
        <v>41</v>
      </c>
    </row>
    <row r="15" spans="1:24" x14ac:dyDescent="0.2">
      <c r="A15" t="s">
        <v>16</v>
      </c>
      <c r="B15">
        <v>9361500</v>
      </c>
      <c r="C15" s="2">
        <v>42747</v>
      </c>
      <c r="D15" s="20">
        <v>3.5</v>
      </c>
      <c r="E15" s="19">
        <v>561</v>
      </c>
      <c r="F15" s="31">
        <v>544</v>
      </c>
      <c r="G15" s="20">
        <v>8</v>
      </c>
      <c r="H15" s="1">
        <v>232</v>
      </c>
      <c r="I15" s="19">
        <v>4.3</v>
      </c>
      <c r="J15" s="19">
        <v>2.8</v>
      </c>
      <c r="K15" s="28">
        <v>554</v>
      </c>
      <c r="L15" s="19">
        <v>8.1999999999999993</v>
      </c>
      <c r="M15" s="19">
        <v>7.9</v>
      </c>
      <c r="N15" s="20">
        <v>3.7</v>
      </c>
      <c r="O15" s="19">
        <v>2.2000000000000002</v>
      </c>
      <c r="P15" s="20">
        <v>2.4</v>
      </c>
      <c r="U15" s="1" t="s">
        <v>42</v>
      </c>
    </row>
    <row r="16" spans="1:24" x14ac:dyDescent="0.2">
      <c r="A16" t="s">
        <v>16</v>
      </c>
      <c r="B16">
        <v>9361500</v>
      </c>
      <c r="C16" s="2">
        <v>42748</v>
      </c>
      <c r="D16" s="20">
        <v>3.8</v>
      </c>
      <c r="E16" s="19">
        <v>570</v>
      </c>
      <c r="F16" s="31">
        <v>554</v>
      </c>
      <c r="G16" s="20"/>
      <c r="H16" s="1">
        <v>226</v>
      </c>
      <c r="I16" s="19">
        <v>4.7</v>
      </c>
      <c r="J16" s="19">
        <v>3</v>
      </c>
      <c r="K16" s="28">
        <v>562</v>
      </c>
      <c r="L16" s="19"/>
      <c r="M16" s="19"/>
      <c r="N16" s="20">
        <v>4.8</v>
      </c>
      <c r="O16" s="19">
        <v>2.1</v>
      </c>
      <c r="P16" s="20">
        <v>2.2999999999999998</v>
      </c>
      <c r="U16" s="1" t="s">
        <v>43</v>
      </c>
    </row>
    <row r="17" spans="1:16" x14ac:dyDescent="0.2">
      <c r="A17" t="s">
        <v>16</v>
      </c>
      <c r="B17">
        <v>9361500</v>
      </c>
      <c r="C17" s="2">
        <v>42749</v>
      </c>
      <c r="D17" s="20">
        <v>4.9000000000000004</v>
      </c>
      <c r="E17" s="19">
        <v>584</v>
      </c>
      <c r="F17" s="31">
        <v>558</v>
      </c>
      <c r="G17" s="20"/>
      <c r="H17" s="1">
        <v>229</v>
      </c>
      <c r="I17" s="19">
        <v>6.2</v>
      </c>
      <c r="J17" s="19">
        <v>3.7</v>
      </c>
      <c r="K17" s="28">
        <v>563</v>
      </c>
      <c r="L17" s="19"/>
      <c r="M17" s="19"/>
      <c r="N17" s="20">
        <v>34.200000000000003</v>
      </c>
      <c r="O17" s="19">
        <v>2.1</v>
      </c>
      <c r="P17" s="20">
        <v>2.5</v>
      </c>
    </row>
    <row r="18" spans="1:16" x14ac:dyDescent="0.2">
      <c r="A18" t="s">
        <v>16</v>
      </c>
      <c r="B18">
        <v>9361500</v>
      </c>
      <c r="C18" s="2">
        <v>42750</v>
      </c>
      <c r="D18" s="20">
        <v>5.2</v>
      </c>
      <c r="E18" s="19">
        <v>568</v>
      </c>
      <c r="F18" s="31">
        <v>548</v>
      </c>
      <c r="G18" s="20"/>
      <c r="H18" s="1">
        <v>223</v>
      </c>
      <c r="I18" s="19">
        <v>6.2</v>
      </c>
      <c r="J18" s="19">
        <v>4.5</v>
      </c>
      <c r="K18" s="28">
        <v>558</v>
      </c>
      <c r="L18" s="19"/>
      <c r="M18" s="19"/>
      <c r="N18" s="20">
        <v>25.5</v>
      </c>
      <c r="O18" s="19">
        <v>2</v>
      </c>
      <c r="P18" s="20">
        <v>2.2000000000000002</v>
      </c>
    </row>
    <row r="19" spans="1:16" x14ac:dyDescent="0.2">
      <c r="A19" t="s">
        <v>16</v>
      </c>
      <c r="B19">
        <v>9361500</v>
      </c>
      <c r="C19" s="2">
        <v>42751</v>
      </c>
      <c r="D19" s="20">
        <v>5.0999999999999996</v>
      </c>
      <c r="E19" s="19">
        <v>579</v>
      </c>
      <c r="F19" s="31">
        <v>568</v>
      </c>
      <c r="G19" s="20"/>
      <c r="H19" s="1">
        <v>223</v>
      </c>
      <c r="I19" s="19">
        <v>5.5</v>
      </c>
      <c r="J19" s="19">
        <v>4.7</v>
      </c>
      <c r="K19" s="28">
        <v>575</v>
      </c>
      <c r="L19" s="19"/>
      <c r="M19" s="19"/>
      <c r="N19" s="20">
        <v>6.1</v>
      </c>
      <c r="O19" s="19">
        <v>1.9</v>
      </c>
      <c r="P19" s="20">
        <v>2.1</v>
      </c>
    </row>
    <row r="20" spans="1:16" x14ac:dyDescent="0.2">
      <c r="A20" t="s">
        <v>16</v>
      </c>
      <c r="B20">
        <v>9361500</v>
      </c>
      <c r="C20" s="2">
        <v>42752</v>
      </c>
      <c r="D20" s="20">
        <v>5</v>
      </c>
      <c r="E20" s="19">
        <v>576</v>
      </c>
      <c r="F20" s="31">
        <v>565</v>
      </c>
      <c r="G20" s="20"/>
      <c r="H20" s="1">
        <v>230</v>
      </c>
      <c r="I20" s="19">
        <v>6.2</v>
      </c>
      <c r="J20" s="19">
        <v>4.3</v>
      </c>
      <c r="K20" s="28">
        <v>570</v>
      </c>
      <c r="L20" s="19"/>
      <c r="M20" s="19"/>
      <c r="N20" s="20">
        <v>9.3000000000000007</v>
      </c>
      <c r="O20" s="19">
        <v>1.9</v>
      </c>
      <c r="P20" s="20">
        <v>2.7</v>
      </c>
    </row>
    <row r="21" spans="1:16" x14ac:dyDescent="0.2">
      <c r="A21" t="s">
        <v>16</v>
      </c>
      <c r="B21">
        <v>9361500</v>
      </c>
      <c r="C21" s="2">
        <v>42753</v>
      </c>
      <c r="D21" s="20">
        <v>4.7</v>
      </c>
      <c r="E21" s="19">
        <v>585</v>
      </c>
      <c r="F21" s="31">
        <v>565</v>
      </c>
      <c r="G21" s="20">
        <v>7.8</v>
      </c>
      <c r="H21" s="1">
        <v>224</v>
      </c>
      <c r="I21" s="19">
        <v>6.3</v>
      </c>
      <c r="J21" s="19">
        <v>3.3</v>
      </c>
      <c r="K21" s="28">
        <v>576</v>
      </c>
      <c r="L21" s="19">
        <v>8.1999999999999993</v>
      </c>
      <c r="M21" s="19">
        <v>7.7</v>
      </c>
      <c r="N21" s="20">
        <v>4.5999999999999996</v>
      </c>
      <c r="O21" s="19">
        <v>2.6</v>
      </c>
      <c r="P21" s="20">
        <v>3</v>
      </c>
    </row>
    <row r="22" spans="1:16" x14ac:dyDescent="0.2">
      <c r="A22" t="s">
        <v>16</v>
      </c>
      <c r="B22">
        <v>9361500</v>
      </c>
      <c r="C22" s="2">
        <v>42754</v>
      </c>
      <c r="D22" s="20">
        <v>3.7</v>
      </c>
      <c r="E22" s="19">
        <v>618</v>
      </c>
      <c r="F22" s="31">
        <v>572</v>
      </c>
      <c r="G22" s="20">
        <v>7.8</v>
      </c>
      <c r="H22" s="1">
        <v>208</v>
      </c>
      <c r="I22" s="19">
        <v>4.5</v>
      </c>
      <c r="J22" s="19">
        <v>2.6</v>
      </c>
      <c r="K22" s="28">
        <v>588</v>
      </c>
      <c r="L22" s="19">
        <v>8.1</v>
      </c>
      <c r="M22" s="19">
        <v>7.8</v>
      </c>
      <c r="N22" s="20">
        <v>6.6</v>
      </c>
      <c r="O22" s="19">
        <v>2.6</v>
      </c>
      <c r="P22" s="20">
        <v>3.1</v>
      </c>
    </row>
    <row r="23" spans="1:16" x14ac:dyDescent="0.2">
      <c r="A23" t="s">
        <v>16</v>
      </c>
      <c r="B23">
        <v>9361500</v>
      </c>
      <c r="C23" s="2">
        <v>42755</v>
      </c>
      <c r="D23" s="20">
        <v>3.1</v>
      </c>
      <c r="E23" s="19">
        <v>739</v>
      </c>
      <c r="F23" s="31">
        <v>590</v>
      </c>
      <c r="G23" s="20">
        <v>7.8</v>
      </c>
      <c r="H23" s="1">
        <v>215</v>
      </c>
      <c r="I23" s="19">
        <v>4.0999999999999996</v>
      </c>
      <c r="J23" s="19">
        <v>2.1</v>
      </c>
      <c r="K23" s="28">
        <v>619</v>
      </c>
      <c r="L23" s="19">
        <v>8.1</v>
      </c>
      <c r="M23" s="19">
        <v>7.8</v>
      </c>
      <c r="N23" s="20">
        <v>11</v>
      </c>
      <c r="O23" s="19">
        <v>3.2</v>
      </c>
      <c r="P23" s="20">
        <v>4</v>
      </c>
    </row>
    <row r="24" spans="1:16" x14ac:dyDescent="0.2">
      <c r="A24" t="s">
        <v>16</v>
      </c>
      <c r="B24">
        <v>9361500</v>
      </c>
      <c r="C24" s="2">
        <v>42756</v>
      </c>
      <c r="D24" s="20">
        <v>2</v>
      </c>
      <c r="E24" s="19">
        <v>592</v>
      </c>
      <c r="F24" s="31">
        <v>558</v>
      </c>
      <c r="G24" s="20">
        <v>7.8</v>
      </c>
      <c r="H24" s="1">
        <v>229</v>
      </c>
      <c r="I24" s="19">
        <v>3.5</v>
      </c>
      <c r="J24" s="19">
        <v>0.9</v>
      </c>
      <c r="K24" s="28">
        <v>577</v>
      </c>
      <c r="L24" s="19">
        <v>8.1</v>
      </c>
      <c r="M24" s="19">
        <v>7.8</v>
      </c>
      <c r="N24" s="20">
        <v>6.5</v>
      </c>
      <c r="O24" s="19">
        <v>3.6</v>
      </c>
      <c r="P24" s="20">
        <v>4.4000000000000004</v>
      </c>
    </row>
    <row r="25" spans="1:16" x14ac:dyDescent="0.2">
      <c r="A25" t="s">
        <v>16</v>
      </c>
      <c r="B25">
        <v>9361500</v>
      </c>
      <c r="C25" s="2">
        <v>42757</v>
      </c>
      <c r="D25" s="20">
        <v>1.1000000000000001</v>
      </c>
      <c r="E25" s="19">
        <v>650</v>
      </c>
      <c r="F25" s="31">
        <v>568</v>
      </c>
      <c r="G25" s="20">
        <v>7.8</v>
      </c>
      <c r="H25" s="1">
        <v>209</v>
      </c>
      <c r="I25" s="19">
        <v>1.8</v>
      </c>
      <c r="J25" s="19">
        <v>0</v>
      </c>
      <c r="K25" s="28">
        <v>592</v>
      </c>
      <c r="L25" s="19">
        <v>8.1</v>
      </c>
      <c r="M25" s="19">
        <v>7.8</v>
      </c>
      <c r="N25" s="20">
        <v>5.5</v>
      </c>
      <c r="O25" s="19">
        <v>3.7</v>
      </c>
      <c r="P25" s="20">
        <v>4.0999999999999996</v>
      </c>
    </row>
    <row r="26" spans="1:16" x14ac:dyDescent="0.2">
      <c r="A26" t="s">
        <v>16</v>
      </c>
      <c r="B26">
        <v>9361500</v>
      </c>
      <c r="C26" s="2">
        <v>42758</v>
      </c>
      <c r="D26" s="20">
        <v>1.7</v>
      </c>
      <c r="E26" s="19">
        <v>668</v>
      </c>
      <c r="F26" s="31">
        <v>590</v>
      </c>
      <c r="G26" s="20">
        <v>7.8</v>
      </c>
      <c r="H26" s="1">
        <v>209</v>
      </c>
      <c r="I26" s="19">
        <v>2.4</v>
      </c>
      <c r="J26" s="19">
        <v>1</v>
      </c>
      <c r="K26" s="28">
        <v>608</v>
      </c>
      <c r="L26" s="19">
        <v>8</v>
      </c>
      <c r="M26" s="19">
        <v>7.8</v>
      </c>
      <c r="N26" s="20">
        <v>6.8</v>
      </c>
      <c r="O26" s="19">
        <v>3.7</v>
      </c>
      <c r="P26" s="20">
        <v>4.0999999999999996</v>
      </c>
    </row>
    <row r="27" spans="1:16" x14ac:dyDescent="0.2">
      <c r="A27" t="s">
        <v>16</v>
      </c>
      <c r="B27">
        <v>9361500</v>
      </c>
      <c r="C27" s="2">
        <v>42759</v>
      </c>
      <c r="D27" s="20">
        <v>1.7</v>
      </c>
      <c r="E27" s="19">
        <v>717</v>
      </c>
      <c r="F27" s="31">
        <v>580</v>
      </c>
      <c r="G27" s="20">
        <v>7.8</v>
      </c>
      <c r="H27" s="1">
        <v>216</v>
      </c>
      <c r="I27" s="19">
        <v>2.5</v>
      </c>
      <c r="J27" s="19">
        <v>1.1000000000000001</v>
      </c>
      <c r="K27" s="28">
        <v>622</v>
      </c>
      <c r="L27" s="19">
        <v>8.1</v>
      </c>
      <c r="M27" s="19">
        <v>7.8</v>
      </c>
      <c r="N27" s="20">
        <v>8</v>
      </c>
      <c r="O27" s="19">
        <v>4.0999999999999996</v>
      </c>
      <c r="P27" s="20">
        <v>4.7</v>
      </c>
    </row>
    <row r="28" spans="1:16" x14ac:dyDescent="0.2">
      <c r="A28" t="s">
        <v>16</v>
      </c>
      <c r="B28">
        <v>9361500</v>
      </c>
      <c r="C28" s="2">
        <v>42760</v>
      </c>
      <c r="D28" s="20">
        <v>1.8</v>
      </c>
      <c r="E28" s="19">
        <v>655</v>
      </c>
      <c r="F28" s="31">
        <v>579</v>
      </c>
      <c r="G28" s="20">
        <v>7.8</v>
      </c>
      <c r="H28" s="1">
        <v>204</v>
      </c>
      <c r="I28" s="19">
        <v>3.4</v>
      </c>
      <c r="J28" s="19">
        <v>0.7</v>
      </c>
      <c r="K28" s="28">
        <v>595</v>
      </c>
      <c r="L28" s="19">
        <v>8.1</v>
      </c>
      <c r="M28" s="19">
        <v>7.8</v>
      </c>
      <c r="N28" s="20">
        <v>6.7</v>
      </c>
      <c r="O28" s="19">
        <v>4.0999999999999996</v>
      </c>
      <c r="P28" s="20">
        <v>4.5</v>
      </c>
    </row>
    <row r="29" spans="1:16" x14ac:dyDescent="0.2">
      <c r="A29" t="s">
        <v>16</v>
      </c>
      <c r="B29">
        <v>9361500</v>
      </c>
      <c r="C29" s="2">
        <v>42761</v>
      </c>
      <c r="D29" s="20">
        <v>0.7</v>
      </c>
      <c r="E29" s="19">
        <v>613</v>
      </c>
      <c r="F29" s="31">
        <v>578</v>
      </c>
      <c r="G29" s="20">
        <v>7.8</v>
      </c>
      <c r="H29" s="1">
        <v>198</v>
      </c>
      <c r="I29" s="19">
        <v>1.7</v>
      </c>
      <c r="J29" s="19">
        <v>0</v>
      </c>
      <c r="K29" s="28">
        <v>592</v>
      </c>
      <c r="L29" s="19">
        <v>8</v>
      </c>
      <c r="M29" s="19">
        <v>7.8</v>
      </c>
      <c r="N29" s="20">
        <v>7.4</v>
      </c>
      <c r="O29" s="19">
        <v>3.8</v>
      </c>
      <c r="P29" s="20">
        <v>4.5</v>
      </c>
    </row>
    <row r="30" spans="1:16" x14ac:dyDescent="0.2">
      <c r="A30" t="s">
        <v>16</v>
      </c>
      <c r="B30">
        <v>9361500</v>
      </c>
      <c r="C30" s="2">
        <v>42762</v>
      </c>
      <c r="D30" s="20">
        <v>0.3</v>
      </c>
      <c r="E30" s="19">
        <v>643</v>
      </c>
      <c r="F30" s="31">
        <v>593</v>
      </c>
      <c r="G30" s="20">
        <v>7.9</v>
      </c>
      <c r="H30" s="1">
        <v>193</v>
      </c>
      <c r="I30" s="19">
        <v>1.2</v>
      </c>
      <c r="J30" s="19">
        <v>0</v>
      </c>
      <c r="K30" s="28">
        <v>616</v>
      </c>
      <c r="L30" s="19">
        <v>8</v>
      </c>
      <c r="M30" s="19">
        <v>7.8</v>
      </c>
      <c r="N30" s="20">
        <v>8.1</v>
      </c>
      <c r="O30" s="19">
        <v>3.6</v>
      </c>
      <c r="P30" s="20">
        <v>5</v>
      </c>
    </row>
    <row r="31" spans="1:16" x14ac:dyDescent="0.2">
      <c r="A31" t="s">
        <v>16</v>
      </c>
      <c r="B31">
        <v>9361500</v>
      </c>
      <c r="C31" s="2">
        <v>42763</v>
      </c>
      <c r="D31" s="20">
        <v>0.3</v>
      </c>
      <c r="E31" s="19">
        <v>637</v>
      </c>
      <c r="F31" s="31">
        <v>613</v>
      </c>
      <c r="G31" s="20">
        <v>7.9</v>
      </c>
      <c r="H31" s="1">
        <v>203</v>
      </c>
      <c r="I31" s="19">
        <v>1</v>
      </c>
      <c r="J31" s="19">
        <v>0</v>
      </c>
      <c r="K31" s="28">
        <v>623</v>
      </c>
      <c r="L31" s="19">
        <v>8</v>
      </c>
      <c r="M31" s="19">
        <v>7.8</v>
      </c>
      <c r="N31" s="20">
        <v>8.6999999999999993</v>
      </c>
      <c r="O31" s="19">
        <v>4.2</v>
      </c>
      <c r="P31" s="20">
        <v>5</v>
      </c>
    </row>
    <row r="32" spans="1:16" x14ac:dyDescent="0.2">
      <c r="A32" t="s">
        <v>16</v>
      </c>
      <c r="B32">
        <v>9361500</v>
      </c>
      <c r="C32" s="2">
        <v>42764</v>
      </c>
      <c r="D32" s="20">
        <v>1.1000000000000001</v>
      </c>
      <c r="E32" s="19">
        <v>660</v>
      </c>
      <c r="F32" s="31">
        <v>615</v>
      </c>
      <c r="G32" s="20">
        <v>7.9</v>
      </c>
      <c r="H32" s="1">
        <v>177</v>
      </c>
      <c r="I32" s="19">
        <v>2.5</v>
      </c>
      <c r="J32" s="19">
        <v>0</v>
      </c>
      <c r="K32" s="28">
        <v>639</v>
      </c>
      <c r="L32" s="19">
        <v>8</v>
      </c>
      <c r="M32" s="19">
        <v>7.8</v>
      </c>
      <c r="N32" s="20">
        <v>7.4</v>
      </c>
      <c r="O32" s="19">
        <v>4.8</v>
      </c>
      <c r="P32" s="20">
        <v>5.2</v>
      </c>
    </row>
    <row r="33" spans="1:16" x14ac:dyDescent="0.2">
      <c r="A33" t="s">
        <v>16</v>
      </c>
      <c r="B33">
        <v>9361500</v>
      </c>
      <c r="C33" s="2">
        <v>42765</v>
      </c>
      <c r="D33" s="20">
        <v>2.1</v>
      </c>
      <c r="E33" s="19">
        <v>653</v>
      </c>
      <c r="F33" s="31">
        <v>602</v>
      </c>
      <c r="G33" s="20">
        <v>7.8</v>
      </c>
      <c r="H33" s="1">
        <v>192</v>
      </c>
      <c r="I33" s="19">
        <v>4</v>
      </c>
      <c r="J33" s="19">
        <v>0.5</v>
      </c>
      <c r="K33" s="28">
        <v>632</v>
      </c>
      <c r="L33" s="19">
        <v>8</v>
      </c>
      <c r="M33" s="19">
        <v>7.8</v>
      </c>
      <c r="N33" s="20">
        <v>6.5</v>
      </c>
      <c r="O33" s="19">
        <v>5.2</v>
      </c>
      <c r="P33" s="20">
        <v>5.5</v>
      </c>
    </row>
    <row r="34" spans="1:16" x14ac:dyDescent="0.2">
      <c r="A34" t="s">
        <v>16</v>
      </c>
      <c r="B34">
        <v>9361500</v>
      </c>
      <c r="C34" s="2">
        <v>42766</v>
      </c>
      <c r="D34" s="20">
        <v>2.4</v>
      </c>
      <c r="E34" s="19">
        <v>621</v>
      </c>
      <c r="F34" s="31">
        <v>568</v>
      </c>
      <c r="G34" s="20">
        <v>7.8</v>
      </c>
      <c r="H34" s="1">
        <v>206</v>
      </c>
      <c r="I34" s="19">
        <v>4.4000000000000004</v>
      </c>
      <c r="J34" s="19">
        <v>0.7</v>
      </c>
      <c r="K34" s="28">
        <v>597</v>
      </c>
      <c r="L34" s="19">
        <v>8</v>
      </c>
      <c r="M34" s="19">
        <v>7.8</v>
      </c>
      <c r="N34" s="20">
        <v>6.6</v>
      </c>
      <c r="O34" s="19">
        <v>5.2</v>
      </c>
      <c r="P34" s="20">
        <v>5.7</v>
      </c>
    </row>
    <row r="35" spans="1:16" x14ac:dyDescent="0.2">
      <c r="A35" t="s">
        <v>16</v>
      </c>
      <c r="B35">
        <v>9361500</v>
      </c>
      <c r="C35" s="2">
        <v>42767</v>
      </c>
      <c r="D35" s="20">
        <v>2.7</v>
      </c>
      <c r="E35" s="19">
        <v>611</v>
      </c>
      <c r="F35" s="31">
        <v>557</v>
      </c>
      <c r="G35" s="20">
        <v>7.8</v>
      </c>
      <c r="H35" s="1">
        <v>211</v>
      </c>
      <c r="I35" s="19">
        <v>4.7</v>
      </c>
      <c r="J35" s="19">
        <v>1.1000000000000001</v>
      </c>
      <c r="K35" s="28">
        <v>578</v>
      </c>
      <c r="L35" s="19">
        <v>8</v>
      </c>
      <c r="M35" s="19">
        <v>7.8</v>
      </c>
      <c r="N35" s="20">
        <v>7.1</v>
      </c>
      <c r="O35" s="19">
        <v>5.3</v>
      </c>
      <c r="P35" s="20">
        <v>5.7</v>
      </c>
    </row>
    <row r="36" spans="1:16" x14ac:dyDescent="0.2">
      <c r="A36" t="s">
        <v>16</v>
      </c>
      <c r="B36">
        <v>9361500</v>
      </c>
      <c r="C36" s="2">
        <v>42768</v>
      </c>
      <c r="D36" s="20">
        <v>2.7</v>
      </c>
      <c r="E36" s="19">
        <v>600</v>
      </c>
      <c r="F36" s="31">
        <v>546</v>
      </c>
      <c r="G36" s="20">
        <v>7.8</v>
      </c>
      <c r="H36" s="1">
        <v>219</v>
      </c>
      <c r="I36" s="19">
        <v>4.2</v>
      </c>
      <c r="J36" s="19">
        <v>1.6</v>
      </c>
      <c r="K36" s="28">
        <v>565</v>
      </c>
      <c r="L36" s="19">
        <v>8</v>
      </c>
      <c r="M36" s="19">
        <v>7.8</v>
      </c>
      <c r="N36" s="20">
        <v>6.3</v>
      </c>
      <c r="O36" s="19">
        <v>5.0999999999999996</v>
      </c>
      <c r="P36" s="20">
        <v>5.5</v>
      </c>
    </row>
    <row r="37" spans="1:16" x14ac:dyDescent="0.2">
      <c r="A37" t="s">
        <v>16</v>
      </c>
      <c r="B37">
        <v>9361500</v>
      </c>
      <c r="C37" s="2">
        <v>42769</v>
      </c>
      <c r="D37" s="20">
        <v>2.7</v>
      </c>
      <c r="E37" s="19">
        <v>584</v>
      </c>
      <c r="F37" s="31">
        <v>546</v>
      </c>
      <c r="G37" s="20">
        <v>7.8</v>
      </c>
      <c r="H37" s="1">
        <v>218</v>
      </c>
      <c r="I37" s="19">
        <v>4.0999999999999996</v>
      </c>
      <c r="J37" s="19">
        <v>1.6</v>
      </c>
      <c r="K37" s="28">
        <v>560</v>
      </c>
      <c r="L37" s="19">
        <v>8</v>
      </c>
      <c r="M37" s="19">
        <v>7.8</v>
      </c>
      <c r="N37" s="20">
        <v>7.3</v>
      </c>
      <c r="O37" s="19">
        <v>5</v>
      </c>
      <c r="P37" s="20">
        <v>5.6</v>
      </c>
    </row>
    <row r="38" spans="1:16" x14ac:dyDescent="0.2">
      <c r="A38" t="s">
        <v>16</v>
      </c>
      <c r="B38">
        <v>9361500</v>
      </c>
      <c r="C38" s="2">
        <v>42770</v>
      </c>
      <c r="D38" s="20">
        <v>3.2</v>
      </c>
      <c r="E38" s="19">
        <v>579</v>
      </c>
      <c r="F38" s="31">
        <v>547</v>
      </c>
      <c r="G38" s="20">
        <v>7.8</v>
      </c>
      <c r="H38" s="1">
        <v>223</v>
      </c>
      <c r="I38" s="19">
        <v>5.0999999999999996</v>
      </c>
      <c r="J38" s="19">
        <v>1.6</v>
      </c>
      <c r="K38" s="28">
        <v>558</v>
      </c>
      <c r="L38" s="19">
        <v>8</v>
      </c>
      <c r="M38" s="19">
        <v>7.8</v>
      </c>
      <c r="N38" s="20">
        <v>6.1</v>
      </c>
      <c r="O38" s="19">
        <v>4.5</v>
      </c>
      <c r="P38" s="20">
        <v>5.0999999999999996</v>
      </c>
    </row>
    <row r="39" spans="1:16" x14ac:dyDescent="0.2">
      <c r="A39" t="s">
        <v>16</v>
      </c>
      <c r="B39">
        <v>9361500</v>
      </c>
      <c r="C39" s="2">
        <v>42771</v>
      </c>
      <c r="D39" s="20">
        <v>4.0999999999999996</v>
      </c>
      <c r="E39" s="19">
        <v>565</v>
      </c>
      <c r="F39" s="31">
        <v>549</v>
      </c>
      <c r="G39" s="20">
        <v>7.8</v>
      </c>
      <c r="H39" s="1">
        <v>205</v>
      </c>
      <c r="I39" s="19">
        <v>6.1</v>
      </c>
      <c r="J39" s="19">
        <v>2.2999999999999998</v>
      </c>
      <c r="K39" s="28">
        <v>554</v>
      </c>
      <c r="L39" s="19">
        <v>8.1</v>
      </c>
      <c r="M39" s="19">
        <v>7.8</v>
      </c>
      <c r="N39" s="20">
        <v>6.8</v>
      </c>
      <c r="O39" s="19">
        <v>4.7</v>
      </c>
      <c r="P39" s="20">
        <v>5.2</v>
      </c>
    </row>
    <row r="40" spans="1:16" x14ac:dyDescent="0.2">
      <c r="A40" t="s">
        <v>16</v>
      </c>
      <c r="B40">
        <v>9361500</v>
      </c>
      <c r="C40" s="2">
        <v>42772</v>
      </c>
      <c r="D40" s="20">
        <v>4.2</v>
      </c>
      <c r="E40" s="19">
        <v>587</v>
      </c>
      <c r="F40" s="31">
        <v>565</v>
      </c>
      <c r="G40" s="20">
        <v>7.8</v>
      </c>
      <c r="H40" s="1">
        <v>205</v>
      </c>
      <c r="I40" s="19">
        <v>4.9000000000000004</v>
      </c>
      <c r="J40" s="19">
        <v>3.3</v>
      </c>
      <c r="K40" s="28">
        <v>578</v>
      </c>
      <c r="L40" s="19">
        <v>8.1</v>
      </c>
      <c r="M40" s="19">
        <v>7.8</v>
      </c>
      <c r="N40" s="20">
        <v>6.4</v>
      </c>
      <c r="O40" s="19">
        <v>4.9000000000000004</v>
      </c>
      <c r="P40" s="20">
        <v>5.2</v>
      </c>
    </row>
    <row r="41" spans="1:16" x14ac:dyDescent="0.2">
      <c r="A41" t="s">
        <v>16</v>
      </c>
      <c r="B41">
        <v>9361500</v>
      </c>
      <c r="C41" s="2">
        <v>42773</v>
      </c>
      <c r="D41" s="20">
        <v>4.5</v>
      </c>
      <c r="E41" s="19">
        <v>591</v>
      </c>
      <c r="F41" s="31">
        <v>545</v>
      </c>
      <c r="G41" s="20">
        <v>7.8</v>
      </c>
      <c r="H41" s="1">
        <v>219</v>
      </c>
      <c r="I41" s="19">
        <v>5.6</v>
      </c>
      <c r="J41" s="19">
        <v>3.5</v>
      </c>
      <c r="K41" s="28">
        <v>566</v>
      </c>
      <c r="L41" s="19">
        <v>8.1</v>
      </c>
      <c r="M41" s="19">
        <v>7.8</v>
      </c>
      <c r="N41" s="20">
        <v>10.9</v>
      </c>
      <c r="O41" s="19">
        <v>5.2</v>
      </c>
      <c r="P41" s="20">
        <v>5.9</v>
      </c>
    </row>
    <row r="42" spans="1:16" x14ac:dyDescent="0.2">
      <c r="A42" t="s">
        <v>16</v>
      </c>
      <c r="B42">
        <v>9361500</v>
      </c>
      <c r="C42" s="2">
        <v>42774</v>
      </c>
      <c r="D42" s="20">
        <v>5.5</v>
      </c>
      <c r="E42" s="19">
        <v>566</v>
      </c>
      <c r="F42" s="31">
        <v>545</v>
      </c>
      <c r="G42" s="20">
        <v>7.8</v>
      </c>
      <c r="H42" s="1">
        <v>222</v>
      </c>
      <c r="I42" s="19">
        <v>7.4</v>
      </c>
      <c r="J42" s="19">
        <v>3.9</v>
      </c>
      <c r="K42" s="28">
        <v>555</v>
      </c>
      <c r="L42" s="19">
        <v>8.1</v>
      </c>
      <c r="M42" s="19">
        <v>7.8</v>
      </c>
      <c r="N42" s="20">
        <v>10.5</v>
      </c>
      <c r="O42" s="19">
        <v>5.8</v>
      </c>
      <c r="P42" s="20">
        <v>8.1999999999999993</v>
      </c>
    </row>
    <row r="43" spans="1:16" x14ac:dyDescent="0.2">
      <c r="A43" t="s">
        <v>16</v>
      </c>
      <c r="B43">
        <v>9361500</v>
      </c>
      <c r="C43" s="2">
        <v>42775</v>
      </c>
      <c r="D43" s="20">
        <v>6.1</v>
      </c>
      <c r="E43" s="19">
        <v>560</v>
      </c>
      <c r="F43" s="31">
        <v>542</v>
      </c>
      <c r="G43" s="20">
        <v>7.8</v>
      </c>
      <c r="H43" s="1">
        <v>224</v>
      </c>
      <c r="I43" s="19">
        <v>8.1999999999999993</v>
      </c>
      <c r="J43" s="19">
        <v>4.2</v>
      </c>
      <c r="K43" s="28">
        <v>550</v>
      </c>
      <c r="L43" s="19">
        <v>8.1999999999999993</v>
      </c>
      <c r="M43" s="19">
        <v>7.8</v>
      </c>
      <c r="N43" s="20">
        <v>11.1</v>
      </c>
      <c r="O43" s="19">
        <v>6</v>
      </c>
      <c r="P43" s="20">
        <v>7.7</v>
      </c>
    </row>
    <row r="44" spans="1:16" x14ac:dyDescent="0.2">
      <c r="A44" t="s">
        <v>16</v>
      </c>
      <c r="B44">
        <v>9361500</v>
      </c>
      <c r="C44" s="2">
        <v>42776</v>
      </c>
      <c r="D44" s="20">
        <v>6.4</v>
      </c>
      <c r="E44" s="19">
        <v>562</v>
      </c>
      <c r="F44" s="31">
        <v>541</v>
      </c>
      <c r="G44" s="20">
        <v>7.8</v>
      </c>
      <c r="H44" s="1">
        <v>228</v>
      </c>
      <c r="I44" s="19">
        <v>8.3000000000000007</v>
      </c>
      <c r="J44" s="19">
        <v>4.5</v>
      </c>
      <c r="K44" s="28">
        <v>554</v>
      </c>
      <c r="L44" s="19">
        <v>8.1999999999999993</v>
      </c>
      <c r="M44" s="19">
        <v>7.8</v>
      </c>
      <c r="N44" s="20">
        <v>19.5</v>
      </c>
      <c r="O44" s="19">
        <v>6.1</v>
      </c>
      <c r="P44" s="20">
        <v>10.7</v>
      </c>
    </row>
    <row r="45" spans="1:16" x14ac:dyDescent="0.2">
      <c r="A45" t="s">
        <v>16</v>
      </c>
      <c r="B45">
        <v>9361500</v>
      </c>
      <c r="C45" s="2">
        <v>42777</v>
      </c>
      <c r="D45" s="20">
        <v>6.9</v>
      </c>
      <c r="E45" s="19">
        <v>556</v>
      </c>
      <c r="F45" s="31">
        <v>525</v>
      </c>
      <c r="G45" s="20">
        <v>7.8</v>
      </c>
      <c r="H45" s="1">
        <v>248</v>
      </c>
      <c r="I45" s="19">
        <v>8.4</v>
      </c>
      <c r="J45" s="19">
        <v>5.8</v>
      </c>
      <c r="K45" s="28">
        <v>545</v>
      </c>
      <c r="L45" s="19">
        <v>8</v>
      </c>
      <c r="M45" s="19">
        <v>7.8</v>
      </c>
      <c r="N45" s="20">
        <v>50.2</v>
      </c>
      <c r="O45" s="19">
        <v>13.3</v>
      </c>
      <c r="P45" s="20">
        <v>33.299999999999997</v>
      </c>
    </row>
    <row r="46" spans="1:16" x14ac:dyDescent="0.2">
      <c r="A46" t="s">
        <v>16</v>
      </c>
      <c r="B46">
        <v>9361500</v>
      </c>
      <c r="C46" s="2">
        <v>42778</v>
      </c>
      <c r="D46" s="20">
        <v>6.1</v>
      </c>
      <c r="E46" s="19">
        <v>531</v>
      </c>
      <c r="F46" s="31">
        <v>512</v>
      </c>
      <c r="G46" s="20">
        <v>7.8</v>
      </c>
      <c r="H46" s="1">
        <v>261</v>
      </c>
      <c r="I46" s="19">
        <v>6.8</v>
      </c>
      <c r="J46" s="19">
        <v>5.5</v>
      </c>
      <c r="K46" s="28">
        <v>525</v>
      </c>
      <c r="L46" s="19">
        <v>8</v>
      </c>
      <c r="M46" s="19">
        <v>7.7</v>
      </c>
      <c r="N46" s="20">
        <v>63.3</v>
      </c>
      <c r="O46" s="19">
        <v>14.1</v>
      </c>
      <c r="P46" s="20">
        <v>29</v>
      </c>
    </row>
    <row r="47" spans="1:16" x14ac:dyDescent="0.2">
      <c r="A47" t="s">
        <v>16</v>
      </c>
      <c r="B47">
        <v>9361500</v>
      </c>
      <c r="C47" s="2">
        <v>42779</v>
      </c>
      <c r="D47" s="20">
        <v>4.7</v>
      </c>
      <c r="E47" s="19">
        <v>532</v>
      </c>
      <c r="F47" s="31">
        <v>490</v>
      </c>
      <c r="G47" s="20">
        <v>7.8</v>
      </c>
      <c r="H47" s="1">
        <v>278</v>
      </c>
      <c r="I47" s="19">
        <v>5.7</v>
      </c>
      <c r="J47" s="19">
        <v>4</v>
      </c>
      <c r="K47" s="28">
        <v>506</v>
      </c>
      <c r="L47" s="19">
        <v>7.9</v>
      </c>
      <c r="M47" s="19">
        <v>7.7</v>
      </c>
      <c r="N47" s="20">
        <v>69.7</v>
      </c>
      <c r="O47" s="19">
        <v>16.899999999999999</v>
      </c>
      <c r="P47" s="20">
        <v>33.5</v>
      </c>
    </row>
    <row r="48" spans="1:16" x14ac:dyDescent="0.2">
      <c r="A48" t="s">
        <v>16</v>
      </c>
      <c r="B48">
        <v>9361500</v>
      </c>
      <c r="C48" s="2">
        <v>42780</v>
      </c>
      <c r="D48" s="20">
        <v>4.8</v>
      </c>
      <c r="E48" s="19">
        <v>510</v>
      </c>
      <c r="F48" s="31">
        <v>497</v>
      </c>
      <c r="G48" s="20">
        <v>7.8</v>
      </c>
      <c r="H48" s="1">
        <v>273</v>
      </c>
      <c r="I48" s="19">
        <v>6.1</v>
      </c>
      <c r="J48" s="19">
        <v>3.6</v>
      </c>
      <c r="K48" s="28">
        <v>503</v>
      </c>
      <c r="L48" s="19">
        <v>8</v>
      </c>
      <c r="M48" s="19">
        <v>7.7</v>
      </c>
      <c r="N48" s="20">
        <v>33.4</v>
      </c>
      <c r="O48" s="19">
        <v>10.9</v>
      </c>
      <c r="P48" s="20">
        <v>16.5</v>
      </c>
    </row>
    <row r="49" spans="1:16" x14ac:dyDescent="0.2">
      <c r="A49" t="s">
        <v>16</v>
      </c>
      <c r="B49">
        <v>9361500</v>
      </c>
      <c r="C49" s="2">
        <v>42781</v>
      </c>
      <c r="D49" s="20">
        <v>5.7</v>
      </c>
      <c r="E49" s="19">
        <v>525</v>
      </c>
      <c r="F49" s="31">
        <v>510</v>
      </c>
      <c r="G49" s="20">
        <v>7.8</v>
      </c>
      <c r="H49" s="1">
        <v>263</v>
      </c>
      <c r="I49" s="19">
        <v>7.9</v>
      </c>
      <c r="J49" s="19">
        <v>4</v>
      </c>
      <c r="K49" s="28">
        <v>519</v>
      </c>
      <c r="L49" s="19">
        <v>8.1</v>
      </c>
      <c r="M49" s="19">
        <v>7.8</v>
      </c>
      <c r="N49" s="20">
        <v>40.799999999999997</v>
      </c>
      <c r="O49" s="19">
        <v>7.2</v>
      </c>
      <c r="P49" s="20">
        <v>14.7</v>
      </c>
    </row>
    <row r="50" spans="1:16" x14ac:dyDescent="0.2">
      <c r="A50" t="s">
        <v>16</v>
      </c>
      <c r="B50">
        <v>9361500</v>
      </c>
      <c r="C50" s="2">
        <v>42782</v>
      </c>
      <c r="D50" s="20">
        <v>5.7</v>
      </c>
      <c r="E50" s="19">
        <v>530</v>
      </c>
      <c r="F50" s="31">
        <v>521</v>
      </c>
      <c r="G50" s="20">
        <v>7.8</v>
      </c>
      <c r="H50" s="1">
        <v>263</v>
      </c>
      <c r="I50" s="19">
        <v>7.9</v>
      </c>
      <c r="J50" s="19">
        <v>3.8</v>
      </c>
      <c r="K50" s="28">
        <v>526</v>
      </c>
      <c r="L50" s="19">
        <v>8.1</v>
      </c>
      <c r="M50" s="19">
        <v>7.8</v>
      </c>
      <c r="N50" s="20">
        <v>43.7</v>
      </c>
      <c r="O50" s="19">
        <v>7.3</v>
      </c>
      <c r="P50" s="20">
        <v>12.7</v>
      </c>
    </row>
    <row r="51" spans="1:16" x14ac:dyDescent="0.2">
      <c r="A51" t="s">
        <v>16</v>
      </c>
      <c r="B51">
        <v>9361500</v>
      </c>
      <c r="C51" s="2">
        <v>42783</v>
      </c>
      <c r="D51" s="20">
        <v>5.4</v>
      </c>
      <c r="E51" s="19">
        <v>530</v>
      </c>
      <c r="F51" s="31">
        <v>508</v>
      </c>
      <c r="G51" s="20">
        <v>7.8</v>
      </c>
      <c r="H51" s="1">
        <v>280</v>
      </c>
      <c r="I51" s="19">
        <v>7.4</v>
      </c>
      <c r="J51" s="19">
        <v>3.9</v>
      </c>
      <c r="K51" s="28">
        <v>518</v>
      </c>
      <c r="L51" s="19">
        <v>8.1</v>
      </c>
      <c r="M51" s="19">
        <v>7.8</v>
      </c>
      <c r="N51" s="20">
        <v>19</v>
      </c>
      <c r="O51" s="19">
        <v>7.2</v>
      </c>
      <c r="P51" s="20">
        <v>8.4</v>
      </c>
    </row>
    <row r="52" spans="1:16" x14ac:dyDescent="0.2">
      <c r="A52" t="s">
        <v>16</v>
      </c>
      <c r="B52">
        <v>9361500</v>
      </c>
      <c r="C52" s="2">
        <v>42784</v>
      </c>
      <c r="D52" s="20">
        <v>6</v>
      </c>
      <c r="E52" s="19">
        <v>508</v>
      </c>
      <c r="F52" s="31">
        <v>484</v>
      </c>
      <c r="G52" s="20">
        <v>7.8</v>
      </c>
      <c r="H52" s="1">
        <v>301</v>
      </c>
      <c r="I52" s="19">
        <v>7.4</v>
      </c>
      <c r="J52" s="19">
        <v>4.8</v>
      </c>
      <c r="K52" s="28">
        <v>494</v>
      </c>
      <c r="L52" s="19">
        <v>8</v>
      </c>
      <c r="M52" s="19">
        <v>7.8</v>
      </c>
      <c r="N52" s="20">
        <v>10.7</v>
      </c>
      <c r="O52" s="19">
        <v>7.8</v>
      </c>
      <c r="P52" s="20">
        <v>8.6</v>
      </c>
    </row>
    <row r="53" spans="1:16" x14ac:dyDescent="0.2">
      <c r="A53" t="s">
        <v>16</v>
      </c>
      <c r="B53">
        <v>9361500</v>
      </c>
      <c r="C53" s="2">
        <v>42785</v>
      </c>
      <c r="D53" s="20">
        <v>5.5</v>
      </c>
      <c r="E53" s="19">
        <v>488</v>
      </c>
      <c r="F53" s="31">
        <v>448</v>
      </c>
      <c r="G53" s="20">
        <v>7.8</v>
      </c>
      <c r="H53" s="1">
        <v>312</v>
      </c>
      <c r="I53" s="19">
        <v>6.5</v>
      </c>
      <c r="J53" s="19">
        <v>4.3</v>
      </c>
      <c r="K53" s="28">
        <v>475</v>
      </c>
      <c r="L53" s="19">
        <v>8</v>
      </c>
      <c r="M53" s="19">
        <v>7.8</v>
      </c>
      <c r="N53" s="20">
        <v>90.5</v>
      </c>
      <c r="O53" s="19">
        <v>8.8000000000000007</v>
      </c>
      <c r="P53" s="20">
        <v>14</v>
      </c>
    </row>
    <row r="54" spans="1:16" x14ac:dyDescent="0.2">
      <c r="A54" t="s">
        <v>16</v>
      </c>
      <c r="B54">
        <v>9361500</v>
      </c>
      <c r="C54" s="2">
        <v>42786</v>
      </c>
      <c r="D54" s="20">
        <v>5.3</v>
      </c>
      <c r="E54" s="19">
        <v>499</v>
      </c>
      <c r="F54" s="31">
        <v>487</v>
      </c>
      <c r="G54" s="20">
        <v>7.8</v>
      </c>
      <c r="H54" s="1">
        <v>298</v>
      </c>
      <c r="I54" s="19">
        <v>7.3</v>
      </c>
      <c r="J54" s="19">
        <v>3.3</v>
      </c>
      <c r="K54" s="28">
        <v>490</v>
      </c>
      <c r="L54" s="19">
        <v>8</v>
      </c>
      <c r="M54" s="19">
        <v>7.8</v>
      </c>
      <c r="N54" s="20">
        <v>32.4</v>
      </c>
      <c r="O54" s="19">
        <v>6</v>
      </c>
      <c r="P54" s="20">
        <v>6.9</v>
      </c>
    </row>
    <row r="55" spans="1:16" x14ac:dyDescent="0.2">
      <c r="A55" t="s">
        <v>16</v>
      </c>
      <c r="B55">
        <v>9361500</v>
      </c>
      <c r="C55" s="2">
        <v>42787</v>
      </c>
      <c r="D55" s="20">
        <v>6.3</v>
      </c>
      <c r="E55" s="19">
        <v>508</v>
      </c>
      <c r="F55" s="31">
        <v>499</v>
      </c>
      <c r="G55" s="20">
        <v>7.8</v>
      </c>
      <c r="H55" s="1">
        <v>296</v>
      </c>
      <c r="I55" s="19">
        <v>8.5</v>
      </c>
      <c r="J55" s="19">
        <v>4.5999999999999996</v>
      </c>
      <c r="K55" s="28">
        <v>505</v>
      </c>
      <c r="L55" s="19">
        <v>8.1</v>
      </c>
      <c r="M55" s="19">
        <v>7.8</v>
      </c>
      <c r="N55" s="20">
        <v>23.6</v>
      </c>
      <c r="O55" s="19">
        <v>6.3</v>
      </c>
      <c r="P55" s="20">
        <v>8.1</v>
      </c>
    </row>
    <row r="56" spans="1:16" x14ac:dyDescent="0.2">
      <c r="A56" t="s">
        <v>16</v>
      </c>
      <c r="B56">
        <v>9361500</v>
      </c>
      <c r="C56" s="2">
        <v>42788</v>
      </c>
      <c r="D56" s="20">
        <v>6.9</v>
      </c>
      <c r="E56" s="19">
        <v>507</v>
      </c>
      <c r="F56" s="31">
        <v>500</v>
      </c>
      <c r="G56" s="20">
        <v>7.8</v>
      </c>
      <c r="H56" s="1">
        <v>317</v>
      </c>
      <c r="I56" s="19">
        <v>8.3000000000000007</v>
      </c>
      <c r="J56" s="19">
        <v>5.7</v>
      </c>
      <c r="K56" s="28">
        <v>503</v>
      </c>
      <c r="L56" s="19">
        <v>8.1</v>
      </c>
      <c r="M56" s="19">
        <v>7.8</v>
      </c>
      <c r="N56" s="20">
        <v>33</v>
      </c>
      <c r="O56" s="19">
        <v>9.9</v>
      </c>
      <c r="P56" s="20">
        <v>14.1</v>
      </c>
    </row>
    <row r="57" spans="1:16" x14ac:dyDescent="0.2">
      <c r="A57" t="s">
        <v>16</v>
      </c>
      <c r="B57">
        <v>9361500</v>
      </c>
      <c r="C57" s="2">
        <v>42789</v>
      </c>
      <c r="D57" s="20">
        <v>5.0999999999999996</v>
      </c>
      <c r="E57" s="19">
        <v>500</v>
      </c>
      <c r="F57" s="31">
        <v>477</v>
      </c>
      <c r="G57" s="20">
        <v>7.8</v>
      </c>
      <c r="H57" s="1">
        <v>340</v>
      </c>
      <c r="I57" s="19">
        <v>6.2</v>
      </c>
      <c r="J57" s="19">
        <v>4.2</v>
      </c>
      <c r="K57" s="28">
        <v>486</v>
      </c>
      <c r="L57" s="19">
        <v>8.1</v>
      </c>
      <c r="M57" s="19">
        <v>7.8</v>
      </c>
      <c r="N57" s="20">
        <v>26.1</v>
      </c>
      <c r="O57" s="19">
        <v>8.4</v>
      </c>
      <c r="P57" s="20">
        <v>9.6999999999999993</v>
      </c>
    </row>
    <row r="58" spans="1:16" x14ac:dyDescent="0.2">
      <c r="A58" t="s">
        <v>16</v>
      </c>
      <c r="B58">
        <v>9361500</v>
      </c>
      <c r="C58" s="2">
        <v>42790</v>
      </c>
      <c r="D58" s="20">
        <v>3.7</v>
      </c>
      <c r="E58" s="19">
        <v>480</v>
      </c>
      <c r="F58" s="31">
        <v>466</v>
      </c>
      <c r="G58" s="20">
        <v>7.8</v>
      </c>
      <c r="H58" s="1">
        <v>328</v>
      </c>
      <c r="I58" s="19">
        <v>5.2</v>
      </c>
      <c r="J58" s="19">
        <v>2.7</v>
      </c>
      <c r="K58" s="28">
        <v>473</v>
      </c>
      <c r="L58" s="19">
        <v>8</v>
      </c>
      <c r="M58" s="19">
        <v>7.8</v>
      </c>
      <c r="N58" s="20">
        <v>9.1</v>
      </c>
      <c r="O58" s="19">
        <v>6.8</v>
      </c>
      <c r="P58" s="20">
        <v>7.6</v>
      </c>
    </row>
    <row r="59" spans="1:16" x14ac:dyDescent="0.2">
      <c r="A59" t="s">
        <v>16</v>
      </c>
      <c r="B59">
        <v>9361500</v>
      </c>
      <c r="C59" s="2">
        <v>42791</v>
      </c>
      <c r="D59" s="20">
        <v>2.8</v>
      </c>
      <c r="E59" s="19">
        <v>495</v>
      </c>
      <c r="F59" s="31">
        <v>475</v>
      </c>
      <c r="G59" s="20">
        <v>7.8</v>
      </c>
      <c r="H59" s="1">
        <v>299</v>
      </c>
      <c r="I59" s="19">
        <v>4.4000000000000004</v>
      </c>
      <c r="J59" s="19">
        <v>1.4</v>
      </c>
      <c r="K59" s="28">
        <v>489</v>
      </c>
      <c r="L59" s="19">
        <v>8</v>
      </c>
      <c r="M59" s="19">
        <v>7.8</v>
      </c>
      <c r="N59" s="20">
        <v>9.3000000000000007</v>
      </c>
      <c r="O59" s="19">
        <v>6.5</v>
      </c>
      <c r="P59" s="20">
        <v>7.1</v>
      </c>
    </row>
    <row r="60" spans="1:16" x14ac:dyDescent="0.2">
      <c r="A60" t="s">
        <v>16</v>
      </c>
      <c r="B60">
        <v>9361500</v>
      </c>
      <c r="C60" s="2">
        <v>42792</v>
      </c>
      <c r="D60" s="20">
        <v>3.3</v>
      </c>
      <c r="E60" s="19">
        <v>524</v>
      </c>
      <c r="F60" s="31">
        <v>495</v>
      </c>
      <c r="G60" s="20">
        <v>7.8</v>
      </c>
      <c r="H60" s="1">
        <v>283</v>
      </c>
      <c r="I60" s="19">
        <v>5.2</v>
      </c>
      <c r="J60" s="19">
        <v>1.5</v>
      </c>
      <c r="K60" s="28">
        <v>510</v>
      </c>
      <c r="L60" s="19">
        <v>8</v>
      </c>
      <c r="M60" s="19">
        <v>7.8</v>
      </c>
      <c r="N60" s="20">
        <v>13.8</v>
      </c>
      <c r="O60" s="19">
        <v>5.9</v>
      </c>
      <c r="P60" s="20">
        <v>6.4</v>
      </c>
    </row>
    <row r="61" spans="1:16" x14ac:dyDescent="0.2">
      <c r="A61" t="s">
        <v>16</v>
      </c>
      <c r="B61">
        <v>9361500</v>
      </c>
      <c r="C61" s="2">
        <v>42793</v>
      </c>
      <c r="D61" s="20">
        <v>3.5</v>
      </c>
      <c r="E61" s="19">
        <v>526</v>
      </c>
      <c r="F61" s="31">
        <v>507</v>
      </c>
      <c r="G61" s="20">
        <v>7.8</v>
      </c>
      <c r="H61" s="1">
        <v>283</v>
      </c>
      <c r="I61" s="19">
        <v>4.5999999999999996</v>
      </c>
      <c r="J61" s="19">
        <v>2.7</v>
      </c>
      <c r="K61" s="28">
        <v>516</v>
      </c>
      <c r="L61" s="19">
        <v>8</v>
      </c>
      <c r="M61" s="19">
        <v>7.8</v>
      </c>
      <c r="N61" s="20">
        <v>19.5</v>
      </c>
      <c r="O61" s="19">
        <v>5.4</v>
      </c>
      <c r="P61" s="20">
        <v>6.3</v>
      </c>
    </row>
    <row r="62" spans="1:16" x14ac:dyDescent="0.2">
      <c r="A62" t="s">
        <v>16</v>
      </c>
      <c r="B62">
        <v>9361500</v>
      </c>
      <c r="C62" s="2">
        <v>42794</v>
      </c>
      <c r="D62" s="20">
        <v>3.3</v>
      </c>
      <c r="E62" s="19">
        <v>530</v>
      </c>
      <c r="F62" s="31">
        <v>505</v>
      </c>
      <c r="G62" s="20">
        <v>7.8</v>
      </c>
      <c r="H62" s="1">
        <v>293</v>
      </c>
      <c r="I62" s="19">
        <v>4.8</v>
      </c>
      <c r="J62" s="19">
        <v>1.9</v>
      </c>
      <c r="K62" s="28">
        <v>518</v>
      </c>
      <c r="L62" s="19">
        <v>8</v>
      </c>
      <c r="M62" s="19">
        <v>7.8</v>
      </c>
      <c r="N62" s="20">
        <v>19.2</v>
      </c>
      <c r="O62" s="19">
        <v>6.4</v>
      </c>
      <c r="P62" s="20">
        <v>7.5</v>
      </c>
    </row>
    <row r="63" spans="1:16" x14ac:dyDescent="0.2">
      <c r="A63" t="s">
        <v>16</v>
      </c>
      <c r="B63">
        <v>9361500</v>
      </c>
      <c r="C63" s="2">
        <v>42795</v>
      </c>
      <c r="D63" s="20">
        <v>3.6</v>
      </c>
      <c r="E63" s="19">
        <v>517</v>
      </c>
      <c r="F63" s="31">
        <v>505</v>
      </c>
      <c r="G63" s="20">
        <v>7.9</v>
      </c>
      <c r="H63" s="1">
        <v>268</v>
      </c>
      <c r="I63" s="19">
        <v>5.6</v>
      </c>
      <c r="J63" s="19">
        <v>1.8</v>
      </c>
      <c r="K63" s="28">
        <v>513</v>
      </c>
      <c r="L63" s="19">
        <v>8.1</v>
      </c>
      <c r="M63" s="19">
        <v>7.8</v>
      </c>
      <c r="N63" s="20">
        <v>7.3</v>
      </c>
      <c r="O63" s="19">
        <v>5.2</v>
      </c>
      <c r="P63" s="20">
        <v>5.8</v>
      </c>
    </row>
    <row r="64" spans="1:16" x14ac:dyDescent="0.2">
      <c r="A64" t="s">
        <v>16</v>
      </c>
      <c r="B64">
        <v>9361500</v>
      </c>
      <c r="C64" s="2">
        <v>42796</v>
      </c>
      <c r="D64" s="20">
        <v>3.9</v>
      </c>
      <c r="E64" s="19">
        <v>537</v>
      </c>
      <c r="F64" s="31">
        <v>517</v>
      </c>
      <c r="G64" s="20">
        <v>7.8</v>
      </c>
      <c r="H64" s="1">
        <v>251</v>
      </c>
      <c r="I64" s="19">
        <v>6.6</v>
      </c>
      <c r="J64" s="19">
        <v>1.5</v>
      </c>
      <c r="K64" s="28">
        <v>529</v>
      </c>
      <c r="L64" s="19">
        <v>8.1</v>
      </c>
      <c r="M64" s="19">
        <v>7.8</v>
      </c>
      <c r="N64" s="20">
        <v>7</v>
      </c>
      <c r="O64" s="19">
        <v>4.9000000000000004</v>
      </c>
      <c r="P64" s="20">
        <v>5.4</v>
      </c>
    </row>
    <row r="65" spans="1:16" x14ac:dyDescent="0.2">
      <c r="A65" t="s">
        <v>16</v>
      </c>
      <c r="B65">
        <v>9361500</v>
      </c>
      <c r="C65" s="2">
        <v>42797</v>
      </c>
      <c r="D65" s="20">
        <v>4.5</v>
      </c>
      <c r="E65" s="19">
        <v>538</v>
      </c>
      <c r="F65" s="31">
        <v>531</v>
      </c>
      <c r="G65" s="20">
        <v>7.8</v>
      </c>
      <c r="H65" s="1">
        <v>262</v>
      </c>
      <c r="I65" s="19">
        <v>7.1</v>
      </c>
      <c r="J65" s="19">
        <v>2.2999999999999998</v>
      </c>
      <c r="K65" s="28">
        <v>535</v>
      </c>
      <c r="L65" s="19">
        <v>8.1</v>
      </c>
      <c r="M65" s="19">
        <v>7.8</v>
      </c>
      <c r="N65" s="20">
        <v>7.7</v>
      </c>
      <c r="O65" s="19">
        <v>5</v>
      </c>
      <c r="P65" s="20">
        <v>5.6</v>
      </c>
    </row>
    <row r="66" spans="1:16" x14ac:dyDescent="0.2">
      <c r="A66" t="s">
        <v>16</v>
      </c>
      <c r="B66">
        <v>9361500</v>
      </c>
      <c r="C66" s="2">
        <v>42798</v>
      </c>
      <c r="D66" s="20">
        <v>5</v>
      </c>
      <c r="E66" s="19">
        <v>533</v>
      </c>
      <c r="F66" s="31">
        <v>512</v>
      </c>
      <c r="G66" s="20">
        <v>7.8</v>
      </c>
      <c r="H66" s="1">
        <v>265</v>
      </c>
      <c r="I66" s="19">
        <v>7.4</v>
      </c>
      <c r="J66" s="19">
        <v>2.8</v>
      </c>
      <c r="K66" s="28">
        <v>523</v>
      </c>
      <c r="L66" s="19">
        <v>8.1</v>
      </c>
      <c r="M66" s="19">
        <v>7.8</v>
      </c>
      <c r="N66" s="20">
        <v>7.1</v>
      </c>
      <c r="O66" s="19">
        <v>5.0999999999999996</v>
      </c>
      <c r="P66" s="20">
        <v>5.7</v>
      </c>
    </row>
    <row r="67" spans="1:16" x14ac:dyDescent="0.2">
      <c r="A67" t="s">
        <v>16</v>
      </c>
      <c r="B67">
        <v>9361500</v>
      </c>
      <c r="C67" s="2">
        <v>42799</v>
      </c>
      <c r="D67" s="20">
        <v>4.9000000000000004</v>
      </c>
      <c r="E67" s="19">
        <v>537</v>
      </c>
      <c r="F67" s="31">
        <v>511</v>
      </c>
      <c r="G67" s="20">
        <v>7.8</v>
      </c>
      <c r="H67" s="1">
        <v>259</v>
      </c>
      <c r="I67" s="19">
        <v>6.1</v>
      </c>
      <c r="J67" s="19">
        <v>3.9</v>
      </c>
      <c r="K67" s="28">
        <v>522</v>
      </c>
      <c r="L67" s="19">
        <v>8</v>
      </c>
      <c r="M67" s="19">
        <v>7.8</v>
      </c>
      <c r="N67" s="20">
        <v>8.6</v>
      </c>
      <c r="O67" s="19">
        <v>5.0999999999999996</v>
      </c>
      <c r="P67" s="20">
        <v>5.6</v>
      </c>
    </row>
    <row r="68" spans="1:16" x14ac:dyDescent="0.2">
      <c r="A68" t="s">
        <v>16</v>
      </c>
      <c r="B68">
        <v>9361500</v>
      </c>
      <c r="C68" s="2">
        <v>42800</v>
      </c>
      <c r="D68" s="20">
        <v>4.0999999999999996</v>
      </c>
      <c r="E68" s="19">
        <v>534</v>
      </c>
      <c r="F68" s="31">
        <v>512</v>
      </c>
      <c r="G68" s="20">
        <v>7.9</v>
      </c>
      <c r="H68" s="1">
        <v>267</v>
      </c>
      <c r="I68" s="19">
        <v>5.8</v>
      </c>
      <c r="J68" s="19">
        <v>3</v>
      </c>
      <c r="K68" s="28">
        <v>519</v>
      </c>
      <c r="L68" s="19">
        <v>8.1999999999999993</v>
      </c>
      <c r="M68" s="19">
        <v>7.8</v>
      </c>
      <c r="N68" s="20">
        <v>7.3</v>
      </c>
      <c r="O68" s="19">
        <v>5.5</v>
      </c>
      <c r="P68" s="20">
        <v>6.2</v>
      </c>
    </row>
    <row r="69" spans="1:16" x14ac:dyDescent="0.2">
      <c r="A69" t="s">
        <v>16</v>
      </c>
      <c r="B69">
        <v>9361500</v>
      </c>
      <c r="C69" s="2">
        <v>42801</v>
      </c>
      <c r="D69" s="20">
        <v>4.0999999999999996</v>
      </c>
      <c r="E69" s="19">
        <v>522</v>
      </c>
      <c r="F69" s="31">
        <v>511</v>
      </c>
      <c r="G69" s="20">
        <v>7.9</v>
      </c>
      <c r="H69" s="1">
        <v>260</v>
      </c>
      <c r="I69" s="19">
        <v>6.4</v>
      </c>
      <c r="J69" s="19">
        <v>1.8</v>
      </c>
      <c r="K69" s="28">
        <v>516</v>
      </c>
      <c r="L69" s="19">
        <v>8.1</v>
      </c>
      <c r="M69" s="19">
        <v>7.8</v>
      </c>
      <c r="N69" s="20">
        <v>9</v>
      </c>
      <c r="O69" s="19">
        <v>5.7</v>
      </c>
      <c r="P69" s="20">
        <v>6.3</v>
      </c>
    </row>
    <row r="70" spans="1:16" x14ac:dyDescent="0.2">
      <c r="A70" t="s">
        <v>16</v>
      </c>
      <c r="B70">
        <v>9361500</v>
      </c>
      <c r="C70" s="2">
        <v>42802</v>
      </c>
      <c r="D70" s="20">
        <v>5.3</v>
      </c>
      <c r="E70" s="19">
        <v>526</v>
      </c>
      <c r="F70" s="31">
        <v>511</v>
      </c>
      <c r="G70" s="20">
        <v>7.8</v>
      </c>
      <c r="H70" s="1">
        <v>269</v>
      </c>
      <c r="I70" s="19">
        <v>8.1999999999999993</v>
      </c>
      <c r="J70" s="19">
        <v>2.8</v>
      </c>
      <c r="K70" s="28">
        <v>518</v>
      </c>
      <c r="L70" s="19">
        <v>8.1</v>
      </c>
      <c r="M70" s="19">
        <v>7.8</v>
      </c>
      <c r="N70" s="20">
        <v>8.6</v>
      </c>
      <c r="O70" s="19">
        <v>5.9</v>
      </c>
      <c r="P70" s="20">
        <v>6.3</v>
      </c>
    </row>
    <row r="71" spans="1:16" x14ac:dyDescent="0.2">
      <c r="A71" t="s">
        <v>16</v>
      </c>
      <c r="B71">
        <v>9361500</v>
      </c>
      <c r="C71" s="2">
        <v>42803</v>
      </c>
      <c r="D71" s="20">
        <v>6.3</v>
      </c>
      <c r="E71" s="19">
        <v>522</v>
      </c>
      <c r="F71" s="31">
        <v>500</v>
      </c>
      <c r="G71" s="20">
        <v>7.9</v>
      </c>
      <c r="H71" s="1">
        <v>282</v>
      </c>
      <c r="I71" s="19">
        <v>9.1</v>
      </c>
      <c r="J71" s="19">
        <v>3.9</v>
      </c>
      <c r="K71" s="28">
        <v>509</v>
      </c>
      <c r="L71" s="19">
        <v>8.1</v>
      </c>
      <c r="M71" s="19">
        <v>7.8</v>
      </c>
      <c r="N71" s="20">
        <v>8.4</v>
      </c>
      <c r="O71" s="19">
        <v>6</v>
      </c>
      <c r="P71" s="20">
        <v>7.1</v>
      </c>
    </row>
    <row r="72" spans="1:16" x14ac:dyDescent="0.2">
      <c r="A72" t="s">
        <v>16</v>
      </c>
      <c r="B72">
        <v>9361500</v>
      </c>
      <c r="C72" s="2">
        <v>42804</v>
      </c>
      <c r="D72" s="20">
        <v>6.9</v>
      </c>
      <c r="E72" s="19">
        <v>505</v>
      </c>
      <c r="F72" s="31">
        <v>491</v>
      </c>
      <c r="G72" s="20">
        <v>7.9</v>
      </c>
      <c r="H72" s="1">
        <v>314</v>
      </c>
      <c r="I72" s="19">
        <v>9.3000000000000007</v>
      </c>
      <c r="J72" s="19">
        <v>4.9000000000000004</v>
      </c>
      <c r="K72" s="28">
        <v>501</v>
      </c>
      <c r="L72" s="19">
        <v>8.1</v>
      </c>
      <c r="M72" s="19">
        <v>7.8</v>
      </c>
      <c r="N72" s="20">
        <v>10.6</v>
      </c>
      <c r="O72" s="19">
        <v>7.5</v>
      </c>
      <c r="P72" s="20">
        <v>8.6</v>
      </c>
    </row>
    <row r="73" spans="1:16" x14ac:dyDescent="0.2">
      <c r="A73" t="s">
        <v>16</v>
      </c>
      <c r="B73">
        <v>9361500</v>
      </c>
      <c r="C73" s="2">
        <v>42805</v>
      </c>
      <c r="D73" s="20">
        <v>7.3</v>
      </c>
      <c r="E73" s="19">
        <v>491</v>
      </c>
      <c r="F73" s="31">
        <v>451</v>
      </c>
      <c r="G73" s="20">
        <v>7.8</v>
      </c>
      <c r="H73" s="1">
        <v>367</v>
      </c>
      <c r="I73" s="19">
        <v>9.3000000000000007</v>
      </c>
      <c r="J73" s="19">
        <v>5.5</v>
      </c>
      <c r="K73" s="28">
        <v>470</v>
      </c>
      <c r="L73" s="19">
        <v>8.1</v>
      </c>
      <c r="M73" s="19">
        <v>7.8</v>
      </c>
      <c r="N73" s="20">
        <v>22.4</v>
      </c>
      <c r="O73" s="19">
        <v>10.6</v>
      </c>
      <c r="P73" s="20">
        <v>12.4</v>
      </c>
    </row>
    <row r="74" spans="1:16" x14ac:dyDescent="0.2">
      <c r="A74" t="s">
        <v>16</v>
      </c>
      <c r="B74">
        <v>9361500</v>
      </c>
      <c r="C74" s="2">
        <v>42806</v>
      </c>
      <c r="D74" s="20">
        <v>7</v>
      </c>
      <c r="E74" s="19">
        <v>451</v>
      </c>
      <c r="F74" s="31">
        <v>406</v>
      </c>
      <c r="G74" s="20">
        <v>7.8</v>
      </c>
      <c r="H74" s="1">
        <v>452</v>
      </c>
      <c r="I74" s="19">
        <v>8.1</v>
      </c>
      <c r="J74" s="19">
        <v>6.1</v>
      </c>
      <c r="K74" s="28">
        <v>434</v>
      </c>
      <c r="L74" s="19">
        <v>8</v>
      </c>
      <c r="M74" s="19">
        <v>7.8</v>
      </c>
      <c r="N74" s="20">
        <v>24.8</v>
      </c>
      <c r="O74" s="19">
        <v>14.6</v>
      </c>
      <c r="P74" s="20">
        <v>18.100000000000001</v>
      </c>
    </row>
    <row r="75" spans="1:16" x14ac:dyDescent="0.2">
      <c r="A75" t="s">
        <v>16</v>
      </c>
      <c r="B75">
        <v>9361500</v>
      </c>
      <c r="C75" s="2">
        <v>42807</v>
      </c>
      <c r="D75" s="20">
        <v>6.6</v>
      </c>
      <c r="E75" s="19">
        <v>406</v>
      </c>
      <c r="F75" s="31">
        <v>377</v>
      </c>
      <c r="G75" s="20">
        <v>7.8</v>
      </c>
      <c r="H75" s="1">
        <v>514</v>
      </c>
      <c r="I75" s="19">
        <v>8.1</v>
      </c>
      <c r="J75" s="19">
        <v>5.6</v>
      </c>
      <c r="K75" s="28">
        <v>393</v>
      </c>
      <c r="L75" s="19">
        <v>7.9</v>
      </c>
      <c r="M75" s="19">
        <v>7.8</v>
      </c>
      <c r="N75" s="20">
        <v>24.7</v>
      </c>
      <c r="O75" s="19">
        <v>15.9</v>
      </c>
      <c r="P75" s="20">
        <v>19.3</v>
      </c>
    </row>
    <row r="76" spans="1:16" x14ac:dyDescent="0.2">
      <c r="A76" t="s">
        <v>16</v>
      </c>
      <c r="B76">
        <v>9361500</v>
      </c>
      <c r="C76" s="2">
        <v>42808</v>
      </c>
      <c r="D76" s="20">
        <v>6.9</v>
      </c>
      <c r="E76" s="19">
        <v>385</v>
      </c>
      <c r="F76" s="31">
        <v>358</v>
      </c>
      <c r="G76" s="20">
        <v>7.8</v>
      </c>
      <c r="H76" s="1">
        <v>596</v>
      </c>
      <c r="I76" s="19">
        <v>8.4</v>
      </c>
      <c r="J76" s="19">
        <v>5.8</v>
      </c>
      <c r="K76" s="28">
        <v>375</v>
      </c>
      <c r="L76" s="19">
        <v>7.9</v>
      </c>
      <c r="M76" s="19">
        <v>7.8</v>
      </c>
      <c r="N76" s="20">
        <v>26.6</v>
      </c>
      <c r="O76" s="19">
        <v>16</v>
      </c>
      <c r="P76" s="20">
        <v>19.3</v>
      </c>
    </row>
    <row r="77" spans="1:16" x14ac:dyDescent="0.2">
      <c r="A77" t="s">
        <v>16</v>
      </c>
      <c r="B77">
        <v>9361500</v>
      </c>
      <c r="C77" s="2">
        <v>42809</v>
      </c>
      <c r="D77" s="20">
        <v>6.7</v>
      </c>
      <c r="E77" s="19">
        <v>371</v>
      </c>
      <c r="F77" s="31">
        <v>327</v>
      </c>
      <c r="G77" s="20">
        <v>7.8</v>
      </c>
      <c r="H77" s="1">
        <v>728</v>
      </c>
      <c r="I77" s="19">
        <v>7.9</v>
      </c>
      <c r="J77" s="19">
        <v>5.4</v>
      </c>
      <c r="K77" s="28">
        <v>352</v>
      </c>
      <c r="L77" s="19">
        <v>7.8</v>
      </c>
      <c r="M77" s="19">
        <v>7.8</v>
      </c>
      <c r="N77" s="20">
        <v>34.6</v>
      </c>
      <c r="O77" s="19">
        <v>19.8</v>
      </c>
      <c r="P77" s="20">
        <v>24.7</v>
      </c>
    </row>
    <row r="78" spans="1:16" x14ac:dyDescent="0.2">
      <c r="A78" t="s">
        <v>16</v>
      </c>
      <c r="B78">
        <v>9361500</v>
      </c>
      <c r="C78" s="2">
        <v>42810</v>
      </c>
      <c r="D78" s="20">
        <v>6.6</v>
      </c>
      <c r="E78" s="19">
        <v>330</v>
      </c>
      <c r="F78" s="31">
        <v>299</v>
      </c>
      <c r="G78" s="20">
        <v>7.8</v>
      </c>
      <c r="H78" s="1">
        <v>903</v>
      </c>
      <c r="I78" s="19">
        <v>7.6</v>
      </c>
      <c r="J78" s="19">
        <v>5.2</v>
      </c>
      <c r="K78" s="28">
        <v>316</v>
      </c>
      <c r="L78" s="19">
        <v>7.8</v>
      </c>
      <c r="M78" s="19">
        <v>7.7</v>
      </c>
      <c r="N78" s="20">
        <v>42</v>
      </c>
      <c r="O78" s="19">
        <v>22.8</v>
      </c>
      <c r="P78" s="20">
        <v>30.6</v>
      </c>
    </row>
    <row r="79" spans="1:16" x14ac:dyDescent="0.2">
      <c r="A79" t="s">
        <v>16</v>
      </c>
      <c r="B79">
        <v>9361500</v>
      </c>
      <c r="C79" s="2">
        <v>42811</v>
      </c>
      <c r="D79" s="20">
        <v>6.6</v>
      </c>
      <c r="E79" s="19">
        <v>305</v>
      </c>
      <c r="F79" s="31">
        <v>284</v>
      </c>
      <c r="G79" s="20">
        <v>7.8</v>
      </c>
      <c r="H79" s="1">
        <v>1010</v>
      </c>
      <c r="I79" s="19">
        <v>7.5</v>
      </c>
      <c r="J79" s="19">
        <v>5.3</v>
      </c>
      <c r="K79" s="28">
        <v>295</v>
      </c>
      <c r="L79" s="19">
        <v>7.8</v>
      </c>
      <c r="M79" s="19">
        <v>7.7</v>
      </c>
      <c r="N79" s="20">
        <v>41.4</v>
      </c>
      <c r="O79" s="19">
        <v>25</v>
      </c>
      <c r="P79" s="20">
        <v>30.5</v>
      </c>
    </row>
    <row r="80" spans="1:16" x14ac:dyDescent="0.2">
      <c r="A80" t="s">
        <v>16</v>
      </c>
      <c r="B80">
        <v>9361500</v>
      </c>
      <c r="C80" s="2">
        <v>42812</v>
      </c>
      <c r="D80" s="20">
        <v>6.6</v>
      </c>
      <c r="E80" s="19">
        <v>292</v>
      </c>
      <c r="F80" s="31">
        <v>273</v>
      </c>
      <c r="G80" s="20">
        <v>7.8</v>
      </c>
      <c r="H80" s="1">
        <v>1120</v>
      </c>
      <c r="I80" s="19">
        <v>7.3</v>
      </c>
      <c r="J80" s="19">
        <v>5.3</v>
      </c>
      <c r="K80" s="28">
        <v>282</v>
      </c>
      <c r="L80" s="19">
        <v>7.8</v>
      </c>
      <c r="M80" s="19">
        <v>7.7</v>
      </c>
      <c r="N80" s="20">
        <v>43.8</v>
      </c>
      <c r="O80" s="19">
        <v>25.6</v>
      </c>
      <c r="P80" s="20">
        <v>34.9</v>
      </c>
    </row>
    <row r="81" spans="1:16" x14ac:dyDescent="0.2">
      <c r="A81" t="s">
        <v>16</v>
      </c>
      <c r="B81">
        <v>9361500</v>
      </c>
      <c r="C81" s="2">
        <v>42813</v>
      </c>
      <c r="D81" s="20">
        <v>6.5</v>
      </c>
      <c r="E81" s="19">
        <v>278</v>
      </c>
      <c r="F81" s="31">
        <v>256</v>
      </c>
      <c r="G81" s="20">
        <v>7.8</v>
      </c>
      <c r="H81" s="1">
        <v>1330</v>
      </c>
      <c r="I81" s="19">
        <v>7.2</v>
      </c>
      <c r="J81" s="19">
        <v>5.4</v>
      </c>
      <c r="K81" s="28">
        <v>266</v>
      </c>
      <c r="L81" s="19">
        <v>7.8</v>
      </c>
      <c r="M81" s="19">
        <v>7.7</v>
      </c>
      <c r="N81" s="20">
        <v>61</v>
      </c>
      <c r="O81" s="19">
        <v>32.4</v>
      </c>
      <c r="P81" s="20">
        <v>45.5</v>
      </c>
    </row>
    <row r="82" spans="1:16" x14ac:dyDescent="0.2">
      <c r="A82" t="s">
        <v>16</v>
      </c>
      <c r="B82">
        <v>9361500</v>
      </c>
      <c r="C82" s="2">
        <v>42814</v>
      </c>
      <c r="D82" s="20">
        <v>6.2</v>
      </c>
      <c r="E82" s="19">
        <v>260</v>
      </c>
      <c r="F82" s="31">
        <v>252</v>
      </c>
      <c r="G82" s="20">
        <v>7.8</v>
      </c>
      <c r="H82" s="1">
        <v>1420</v>
      </c>
      <c r="I82" s="19">
        <v>6.9</v>
      </c>
      <c r="J82" s="19">
        <v>5.0999999999999996</v>
      </c>
      <c r="K82" s="28">
        <v>256</v>
      </c>
      <c r="L82" s="19">
        <v>7.8</v>
      </c>
      <c r="M82" s="19">
        <v>7.7</v>
      </c>
      <c r="N82" s="20">
        <v>37.4</v>
      </c>
      <c r="O82" s="19">
        <v>23.5</v>
      </c>
      <c r="P82" s="20">
        <v>27.4</v>
      </c>
    </row>
    <row r="83" spans="1:16" x14ac:dyDescent="0.2">
      <c r="A83" t="s">
        <v>16</v>
      </c>
      <c r="B83">
        <v>9361500</v>
      </c>
      <c r="C83" s="2">
        <v>42815</v>
      </c>
      <c r="D83" s="20">
        <v>6.4</v>
      </c>
      <c r="E83" s="19">
        <v>257</v>
      </c>
      <c r="F83" s="31">
        <v>253</v>
      </c>
      <c r="G83" s="20">
        <v>7.8</v>
      </c>
      <c r="H83" s="1">
        <v>1390</v>
      </c>
      <c r="I83" s="19">
        <v>7</v>
      </c>
      <c r="J83" s="19">
        <v>5.4</v>
      </c>
      <c r="K83" s="28">
        <v>255</v>
      </c>
      <c r="L83" s="19">
        <v>7.8</v>
      </c>
      <c r="M83" s="19">
        <v>7.7</v>
      </c>
      <c r="N83" s="20">
        <v>27</v>
      </c>
      <c r="O83" s="19">
        <v>15.9</v>
      </c>
      <c r="P83" s="20">
        <v>20.8</v>
      </c>
    </row>
    <row r="84" spans="1:16" x14ac:dyDescent="0.2">
      <c r="A84" t="s">
        <v>16</v>
      </c>
      <c r="B84">
        <v>9361500</v>
      </c>
      <c r="C84" s="2">
        <v>42816</v>
      </c>
      <c r="D84" s="20">
        <v>6.1</v>
      </c>
      <c r="E84" s="19">
        <v>258</v>
      </c>
      <c r="F84" s="31">
        <v>253</v>
      </c>
      <c r="G84" s="20">
        <v>7.8</v>
      </c>
      <c r="H84" s="1">
        <v>1350</v>
      </c>
      <c r="I84" s="19">
        <v>7</v>
      </c>
      <c r="J84" s="19">
        <v>5.7</v>
      </c>
      <c r="K84" s="28">
        <v>255</v>
      </c>
      <c r="L84" s="19">
        <v>7.8</v>
      </c>
      <c r="M84" s="19">
        <v>7.7</v>
      </c>
      <c r="N84" s="20">
        <v>22.5</v>
      </c>
      <c r="O84" s="19">
        <v>14.3</v>
      </c>
      <c r="P84" s="20">
        <v>16.600000000000001</v>
      </c>
    </row>
    <row r="85" spans="1:16" x14ac:dyDescent="0.2">
      <c r="A85" t="s">
        <v>16</v>
      </c>
      <c r="B85">
        <v>9361500</v>
      </c>
      <c r="C85" s="2">
        <v>42817</v>
      </c>
      <c r="D85" s="20">
        <v>5.6</v>
      </c>
      <c r="E85" s="19">
        <v>276</v>
      </c>
      <c r="F85" s="31">
        <v>256</v>
      </c>
      <c r="G85" s="20">
        <v>7.7</v>
      </c>
      <c r="H85" s="1">
        <v>1250</v>
      </c>
      <c r="I85" s="19">
        <v>6.1</v>
      </c>
      <c r="J85" s="19">
        <v>5.2</v>
      </c>
      <c r="K85" s="28">
        <v>262</v>
      </c>
      <c r="L85" s="19">
        <v>7.8</v>
      </c>
      <c r="M85" s="19">
        <v>7.7</v>
      </c>
      <c r="N85" s="20">
        <v>38.9</v>
      </c>
      <c r="O85" s="19">
        <v>12.2</v>
      </c>
      <c r="P85" s="20">
        <v>14.5</v>
      </c>
    </row>
    <row r="86" spans="1:16" x14ac:dyDescent="0.2">
      <c r="A86" t="s">
        <v>16</v>
      </c>
      <c r="B86">
        <v>9361500</v>
      </c>
      <c r="C86" s="2">
        <v>42818</v>
      </c>
      <c r="D86" s="20">
        <v>5.5</v>
      </c>
      <c r="E86" s="19">
        <v>286</v>
      </c>
      <c r="F86" s="31">
        <v>266</v>
      </c>
      <c r="G86" s="20">
        <v>7.7</v>
      </c>
      <c r="H86" s="1">
        <v>1090</v>
      </c>
      <c r="I86" s="19">
        <v>7</v>
      </c>
      <c r="J86" s="19">
        <v>3.9</v>
      </c>
      <c r="K86" s="28">
        <v>275</v>
      </c>
      <c r="L86" s="19">
        <v>7.8</v>
      </c>
      <c r="M86" s="19">
        <v>7.7</v>
      </c>
      <c r="N86" s="20">
        <v>14.3</v>
      </c>
      <c r="O86" s="19">
        <v>11.3</v>
      </c>
      <c r="P86" s="20">
        <v>12.3</v>
      </c>
    </row>
    <row r="87" spans="1:16" x14ac:dyDescent="0.2">
      <c r="A87" t="s">
        <v>16</v>
      </c>
      <c r="B87">
        <v>9361500</v>
      </c>
      <c r="C87" s="2">
        <v>42819</v>
      </c>
      <c r="D87" s="20">
        <v>6.2</v>
      </c>
      <c r="E87" s="19">
        <v>295</v>
      </c>
      <c r="F87" s="31">
        <v>286</v>
      </c>
      <c r="G87" s="20">
        <v>7.7</v>
      </c>
      <c r="H87" s="1">
        <v>974</v>
      </c>
      <c r="I87" s="19">
        <v>6.9</v>
      </c>
      <c r="J87" s="19">
        <v>4.9000000000000004</v>
      </c>
      <c r="K87" s="28">
        <v>291</v>
      </c>
      <c r="L87" s="19">
        <v>7.8</v>
      </c>
      <c r="M87" s="19">
        <v>7.7</v>
      </c>
      <c r="N87" s="20">
        <v>18.100000000000001</v>
      </c>
      <c r="O87" s="19">
        <v>11.9</v>
      </c>
      <c r="P87" s="20">
        <v>13.6</v>
      </c>
    </row>
    <row r="88" spans="1:16" x14ac:dyDescent="0.2">
      <c r="A88" t="s">
        <v>16</v>
      </c>
      <c r="B88">
        <v>9361500</v>
      </c>
      <c r="C88" s="2">
        <v>42820</v>
      </c>
      <c r="D88" s="20">
        <v>6.7</v>
      </c>
      <c r="E88" s="19">
        <v>301</v>
      </c>
      <c r="F88" s="31">
        <v>295</v>
      </c>
      <c r="G88" s="20">
        <v>7.7</v>
      </c>
      <c r="H88" s="1">
        <v>911</v>
      </c>
      <c r="I88" s="19">
        <v>8.1999999999999993</v>
      </c>
      <c r="J88" s="19">
        <v>5.0999999999999996</v>
      </c>
      <c r="K88" s="28">
        <v>298</v>
      </c>
      <c r="L88" s="19">
        <v>7.8</v>
      </c>
      <c r="M88" s="19">
        <v>7.7</v>
      </c>
      <c r="N88" s="20">
        <v>14.6</v>
      </c>
      <c r="O88" s="19">
        <v>10.8</v>
      </c>
      <c r="P88" s="20">
        <v>11.6</v>
      </c>
    </row>
    <row r="89" spans="1:16" x14ac:dyDescent="0.2">
      <c r="A89" t="s">
        <v>16</v>
      </c>
      <c r="B89">
        <v>9361500</v>
      </c>
      <c r="C89" s="2">
        <v>42821</v>
      </c>
      <c r="D89" s="20">
        <v>6.6</v>
      </c>
      <c r="E89" s="19">
        <v>303</v>
      </c>
      <c r="F89" s="31">
        <v>283</v>
      </c>
      <c r="G89" s="20">
        <v>7.7</v>
      </c>
      <c r="H89" s="1">
        <v>881</v>
      </c>
      <c r="I89" s="19">
        <v>7.5</v>
      </c>
      <c r="J89" s="19">
        <v>5.7</v>
      </c>
      <c r="K89" s="28">
        <v>301</v>
      </c>
      <c r="L89" s="19">
        <v>7.8</v>
      </c>
      <c r="M89" s="19">
        <v>7.7</v>
      </c>
      <c r="N89" s="20">
        <v>29.4</v>
      </c>
      <c r="O89" s="19">
        <v>9.3000000000000007</v>
      </c>
      <c r="P89" s="20">
        <v>10.5</v>
      </c>
    </row>
    <row r="90" spans="1:16" x14ac:dyDescent="0.2">
      <c r="A90" t="s">
        <v>16</v>
      </c>
      <c r="B90">
        <v>9361500</v>
      </c>
      <c r="C90" s="2">
        <v>42822</v>
      </c>
      <c r="D90" s="20">
        <v>6.3</v>
      </c>
      <c r="E90" s="19">
        <v>300</v>
      </c>
      <c r="F90" s="31">
        <v>295</v>
      </c>
      <c r="G90" s="20">
        <v>7.7</v>
      </c>
      <c r="H90" s="1">
        <v>906</v>
      </c>
      <c r="I90" s="19">
        <v>7.1</v>
      </c>
      <c r="J90" s="19">
        <v>5.4</v>
      </c>
      <c r="K90" s="28">
        <v>297</v>
      </c>
      <c r="L90" s="19">
        <v>7.8</v>
      </c>
      <c r="M90" s="19">
        <v>7.7</v>
      </c>
      <c r="N90" s="20">
        <v>13.6</v>
      </c>
      <c r="O90" s="19">
        <v>9.5</v>
      </c>
      <c r="P90" s="20">
        <v>10.5</v>
      </c>
    </row>
    <row r="91" spans="1:16" x14ac:dyDescent="0.2">
      <c r="A91" t="s">
        <v>16</v>
      </c>
      <c r="B91">
        <v>9361500</v>
      </c>
      <c r="C91" s="2">
        <v>42823</v>
      </c>
      <c r="D91" s="20">
        <v>6.8</v>
      </c>
      <c r="E91" s="19">
        <v>303</v>
      </c>
      <c r="F91" s="31">
        <v>298</v>
      </c>
      <c r="G91" s="20">
        <v>7.8</v>
      </c>
      <c r="H91" s="1">
        <v>858</v>
      </c>
      <c r="I91" s="19">
        <v>8.3000000000000007</v>
      </c>
      <c r="J91" s="19">
        <v>5.0999999999999996</v>
      </c>
      <c r="K91" s="28">
        <v>300</v>
      </c>
      <c r="L91" s="19">
        <v>7.8</v>
      </c>
      <c r="M91" s="19">
        <v>7.7</v>
      </c>
      <c r="N91" s="20">
        <v>12.7</v>
      </c>
      <c r="O91" s="19">
        <v>9.6</v>
      </c>
      <c r="P91" s="20">
        <v>11</v>
      </c>
    </row>
    <row r="92" spans="1:16" x14ac:dyDescent="0.2">
      <c r="A92" t="s">
        <v>16</v>
      </c>
      <c r="B92">
        <v>9361500</v>
      </c>
      <c r="C92" s="2">
        <v>42824</v>
      </c>
      <c r="D92" s="20">
        <v>7</v>
      </c>
      <c r="E92" s="19">
        <v>304</v>
      </c>
      <c r="F92" s="31">
        <v>303</v>
      </c>
      <c r="G92" s="20">
        <v>7.8</v>
      </c>
      <c r="H92" s="1">
        <v>844</v>
      </c>
      <c r="I92" s="19">
        <v>8</v>
      </c>
      <c r="J92" s="19">
        <v>5.6</v>
      </c>
      <c r="K92" s="28">
        <v>304</v>
      </c>
      <c r="L92" s="16">
        <v>7.8</v>
      </c>
      <c r="M92" s="16">
        <v>7.7</v>
      </c>
      <c r="N92" s="20">
        <v>12.6</v>
      </c>
      <c r="O92" s="19">
        <v>10.6</v>
      </c>
      <c r="P92" s="20">
        <v>11.5</v>
      </c>
    </row>
    <row r="93" spans="1:16" x14ac:dyDescent="0.2">
      <c r="A93" t="s">
        <v>16</v>
      </c>
      <c r="B93">
        <v>9361500</v>
      </c>
      <c r="C93" s="2">
        <v>42825</v>
      </c>
      <c r="D93" s="20">
        <v>6.7</v>
      </c>
      <c r="E93" s="19">
        <v>305</v>
      </c>
      <c r="F93" s="31">
        <v>296</v>
      </c>
      <c r="G93" s="20">
        <v>7.8</v>
      </c>
      <c r="H93" s="1">
        <v>887</v>
      </c>
      <c r="I93" s="19">
        <v>7.5</v>
      </c>
      <c r="J93" s="19">
        <v>5.8</v>
      </c>
      <c r="K93" s="28">
        <v>301</v>
      </c>
      <c r="L93" s="16">
        <v>7.8</v>
      </c>
      <c r="M93" s="16">
        <v>7.7</v>
      </c>
      <c r="N93" s="20">
        <v>22</v>
      </c>
      <c r="O93" s="19">
        <v>10.8</v>
      </c>
      <c r="P93" s="20">
        <v>11.7</v>
      </c>
    </row>
    <row r="94" spans="1:16" x14ac:dyDescent="0.2">
      <c r="A94" t="s">
        <v>16</v>
      </c>
      <c r="B94">
        <v>9361500</v>
      </c>
      <c r="C94" s="2">
        <v>42826</v>
      </c>
      <c r="D94" s="20">
        <v>5.5</v>
      </c>
      <c r="E94" s="16">
        <v>305</v>
      </c>
      <c r="F94" s="17">
        <v>298</v>
      </c>
      <c r="G94" s="20">
        <v>7.8</v>
      </c>
      <c r="H94" s="1">
        <v>857</v>
      </c>
      <c r="I94" s="16">
        <v>6.2</v>
      </c>
      <c r="J94" s="16">
        <v>4.4000000000000004</v>
      </c>
      <c r="K94" s="17">
        <v>301</v>
      </c>
      <c r="L94" s="16">
        <v>7.8</v>
      </c>
      <c r="M94" s="16">
        <v>7.7</v>
      </c>
      <c r="N94" s="20">
        <v>14.4</v>
      </c>
      <c r="O94" s="16">
        <v>9.4</v>
      </c>
      <c r="P94" s="20">
        <v>10.3</v>
      </c>
    </row>
    <row r="95" spans="1:16" x14ac:dyDescent="0.2">
      <c r="A95" t="s">
        <v>16</v>
      </c>
      <c r="B95">
        <v>9361500</v>
      </c>
      <c r="C95" s="2">
        <v>42827</v>
      </c>
      <c r="D95" s="20">
        <v>6.6</v>
      </c>
      <c r="E95" s="16">
        <v>317</v>
      </c>
      <c r="F95" s="17">
        <v>305</v>
      </c>
      <c r="G95" s="16">
        <v>7.8</v>
      </c>
      <c r="H95" s="1">
        <v>798</v>
      </c>
      <c r="I95" s="16">
        <v>8</v>
      </c>
      <c r="J95" s="16">
        <v>5.0999999999999996</v>
      </c>
      <c r="K95" s="17">
        <v>311</v>
      </c>
      <c r="L95" s="16">
        <v>7.8</v>
      </c>
      <c r="M95" s="16">
        <v>7.7</v>
      </c>
      <c r="N95" s="20">
        <v>10.9</v>
      </c>
      <c r="O95" s="16">
        <v>8.8000000000000007</v>
      </c>
      <c r="P95" s="20">
        <v>9.5</v>
      </c>
    </row>
    <row r="96" spans="1:16" x14ac:dyDescent="0.2">
      <c r="A96" t="s">
        <v>16</v>
      </c>
      <c r="B96">
        <v>9361500</v>
      </c>
      <c r="C96" s="2">
        <v>42828</v>
      </c>
      <c r="D96" s="20">
        <v>6.8</v>
      </c>
      <c r="E96" s="16">
        <v>318</v>
      </c>
      <c r="F96" s="17">
        <v>305</v>
      </c>
      <c r="G96" s="16">
        <v>7.8</v>
      </c>
      <c r="H96" s="1">
        <v>805</v>
      </c>
      <c r="I96" s="16">
        <v>8.1</v>
      </c>
      <c r="J96" s="16">
        <v>5.7</v>
      </c>
      <c r="K96" s="17">
        <v>314</v>
      </c>
      <c r="L96" s="16">
        <v>7.8</v>
      </c>
      <c r="M96" s="16">
        <v>7.8</v>
      </c>
      <c r="N96" s="20">
        <v>18.3</v>
      </c>
      <c r="O96" s="16">
        <v>9.1</v>
      </c>
      <c r="P96" s="20">
        <v>9.8000000000000007</v>
      </c>
    </row>
    <row r="97" spans="1:16" x14ac:dyDescent="0.2">
      <c r="A97" t="s">
        <v>16</v>
      </c>
      <c r="B97">
        <v>9361500</v>
      </c>
      <c r="C97" s="2">
        <v>42829</v>
      </c>
      <c r="D97" s="20">
        <v>5.8</v>
      </c>
      <c r="E97" s="16">
        <v>315</v>
      </c>
      <c r="F97" s="17">
        <v>306</v>
      </c>
      <c r="G97" s="16">
        <v>7.8</v>
      </c>
      <c r="H97" s="1">
        <v>786</v>
      </c>
      <c r="I97" s="16">
        <v>7.2</v>
      </c>
      <c r="J97" s="16">
        <v>4.8</v>
      </c>
      <c r="K97" s="17">
        <v>310</v>
      </c>
      <c r="L97" s="16">
        <v>7.8</v>
      </c>
      <c r="M97" s="16">
        <v>7.7</v>
      </c>
      <c r="N97" s="20">
        <v>11.2</v>
      </c>
      <c r="O97" s="16">
        <v>8.6999999999999993</v>
      </c>
      <c r="P97" s="20">
        <v>9.5</v>
      </c>
    </row>
    <row r="98" spans="1:16" x14ac:dyDescent="0.2">
      <c r="A98" t="s">
        <v>16</v>
      </c>
      <c r="B98">
        <v>9361500</v>
      </c>
      <c r="C98" s="2">
        <v>42830</v>
      </c>
      <c r="D98" s="20">
        <v>6.2</v>
      </c>
      <c r="E98" s="16">
        <v>329</v>
      </c>
      <c r="F98" s="17">
        <v>315</v>
      </c>
      <c r="G98" s="16">
        <v>7.8</v>
      </c>
      <c r="H98" s="1">
        <v>716</v>
      </c>
      <c r="I98" s="16">
        <v>7.7</v>
      </c>
      <c r="J98" s="16">
        <v>4.5</v>
      </c>
      <c r="K98" s="17">
        <v>321</v>
      </c>
      <c r="L98" s="16">
        <v>7.8</v>
      </c>
      <c r="M98" s="16">
        <v>7.8</v>
      </c>
      <c r="N98" s="20">
        <v>11.1</v>
      </c>
      <c r="O98" s="16">
        <v>8.1</v>
      </c>
      <c r="P98" s="20">
        <v>9.1999999999999993</v>
      </c>
    </row>
    <row r="99" spans="1:16" x14ac:dyDescent="0.2">
      <c r="A99" t="s">
        <v>16</v>
      </c>
      <c r="B99">
        <v>9361500</v>
      </c>
      <c r="C99" s="2">
        <v>42831</v>
      </c>
      <c r="D99" s="20">
        <v>7.1</v>
      </c>
      <c r="E99" s="16">
        <v>333</v>
      </c>
      <c r="F99" s="17">
        <v>329</v>
      </c>
      <c r="G99" s="16">
        <v>7.8</v>
      </c>
      <c r="H99" s="1">
        <v>702</v>
      </c>
      <c r="I99" s="16">
        <v>8.8000000000000007</v>
      </c>
      <c r="J99" s="16">
        <v>5.4</v>
      </c>
      <c r="K99" s="17">
        <v>331</v>
      </c>
      <c r="L99" s="16">
        <v>7.9</v>
      </c>
      <c r="M99" s="16">
        <v>7.8</v>
      </c>
      <c r="N99" s="20">
        <v>11.4</v>
      </c>
      <c r="O99" s="16">
        <v>8.6999999999999993</v>
      </c>
      <c r="P99" s="20">
        <v>9.8000000000000007</v>
      </c>
    </row>
    <row r="100" spans="1:16" x14ac:dyDescent="0.2">
      <c r="A100" t="s">
        <v>16</v>
      </c>
      <c r="B100">
        <v>9361500</v>
      </c>
      <c r="C100" s="2">
        <v>42832</v>
      </c>
      <c r="D100" s="20">
        <v>8.1</v>
      </c>
      <c r="E100" s="16">
        <v>333</v>
      </c>
      <c r="F100" s="17">
        <v>315</v>
      </c>
      <c r="G100" s="16">
        <v>7.8</v>
      </c>
      <c r="H100" s="1">
        <v>766</v>
      </c>
      <c r="I100" s="16">
        <v>9.3000000000000007</v>
      </c>
      <c r="J100" s="16">
        <v>6.9</v>
      </c>
      <c r="K100" s="17">
        <v>326</v>
      </c>
      <c r="L100" s="16">
        <v>7.9</v>
      </c>
      <c r="M100" s="16">
        <v>7.8</v>
      </c>
      <c r="N100" s="20">
        <v>11</v>
      </c>
      <c r="O100" s="16">
        <v>8.8000000000000007</v>
      </c>
      <c r="P100" s="20">
        <v>9.6999999999999993</v>
      </c>
    </row>
    <row r="101" spans="1:16" x14ac:dyDescent="0.2">
      <c r="A101" t="s">
        <v>16</v>
      </c>
      <c r="B101">
        <v>9361500</v>
      </c>
      <c r="C101" s="2">
        <v>42833</v>
      </c>
      <c r="D101" s="20">
        <v>8.1999999999999993</v>
      </c>
      <c r="E101" s="16">
        <v>316</v>
      </c>
      <c r="F101" s="17">
        <v>296</v>
      </c>
      <c r="G101" s="16">
        <v>7.8</v>
      </c>
      <c r="H101" s="1">
        <v>876</v>
      </c>
      <c r="I101" s="16">
        <v>9.1</v>
      </c>
      <c r="J101" s="16">
        <v>7.1</v>
      </c>
      <c r="K101" s="17">
        <v>308</v>
      </c>
      <c r="L101" s="16">
        <v>7.9</v>
      </c>
      <c r="M101" s="16">
        <v>7.7</v>
      </c>
      <c r="N101" s="20">
        <v>12</v>
      </c>
      <c r="O101" s="16">
        <v>9.6999999999999993</v>
      </c>
      <c r="P101" s="20">
        <v>10.7</v>
      </c>
    </row>
    <row r="102" spans="1:16" x14ac:dyDescent="0.2">
      <c r="A102" t="s">
        <v>16</v>
      </c>
      <c r="B102">
        <v>9361500</v>
      </c>
      <c r="C102" s="2">
        <v>42834</v>
      </c>
      <c r="D102" s="20">
        <v>7.5</v>
      </c>
      <c r="E102" s="16">
        <v>297</v>
      </c>
      <c r="F102" s="17">
        <v>294</v>
      </c>
      <c r="G102" s="16">
        <v>7.8</v>
      </c>
      <c r="H102" s="1">
        <v>918</v>
      </c>
      <c r="I102" s="16">
        <v>8.5</v>
      </c>
      <c r="J102" s="16">
        <v>6.2</v>
      </c>
      <c r="K102" s="17">
        <v>296</v>
      </c>
      <c r="L102" s="16">
        <v>7.9</v>
      </c>
      <c r="M102" s="16">
        <v>7.8</v>
      </c>
      <c r="N102" s="20">
        <v>13</v>
      </c>
      <c r="O102" s="16">
        <v>10.7</v>
      </c>
      <c r="P102" s="20">
        <v>11.2</v>
      </c>
    </row>
    <row r="103" spans="1:16" x14ac:dyDescent="0.2">
      <c r="A103" t="s">
        <v>16</v>
      </c>
      <c r="B103">
        <v>9361500</v>
      </c>
      <c r="C103" s="2">
        <v>42835</v>
      </c>
      <c r="D103" s="20">
        <v>6.7</v>
      </c>
      <c r="E103" s="16">
        <v>299</v>
      </c>
      <c r="F103" s="17">
        <v>294</v>
      </c>
      <c r="G103" s="16">
        <v>7.8</v>
      </c>
      <c r="H103" s="1">
        <v>913</v>
      </c>
      <c r="I103" s="16">
        <v>7.8</v>
      </c>
      <c r="J103" s="16">
        <v>5.0999999999999996</v>
      </c>
      <c r="K103" s="17">
        <v>297</v>
      </c>
      <c r="L103" s="16">
        <v>7.9</v>
      </c>
      <c r="M103" s="16">
        <v>7.8</v>
      </c>
      <c r="N103" s="20">
        <v>11.5</v>
      </c>
      <c r="O103" s="16">
        <v>10</v>
      </c>
      <c r="P103" s="20">
        <v>10.4</v>
      </c>
    </row>
    <row r="104" spans="1:16" x14ac:dyDescent="0.2">
      <c r="A104" t="s">
        <v>16</v>
      </c>
      <c r="B104">
        <v>9361500</v>
      </c>
      <c r="C104" s="2">
        <v>42836</v>
      </c>
      <c r="D104" s="20">
        <v>6.4</v>
      </c>
      <c r="E104" s="16">
        <v>301</v>
      </c>
      <c r="F104" s="17">
        <v>299</v>
      </c>
      <c r="G104" s="16">
        <v>7.8</v>
      </c>
      <c r="H104" s="1">
        <v>906</v>
      </c>
      <c r="I104" s="16">
        <v>7.3</v>
      </c>
      <c r="J104" s="16">
        <v>5</v>
      </c>
      <c r="K104" s="17">
        <v>300</v>
      </c>
      <c r="L104" s="16">
        <v>7.9</v>
      </c>
      <c r="M104" s="16">
        <v>7.7</v>
      </c>
      <c r="N104" s="20">
        <v>11.3</v>
      </c>
      <c r="O104" s="16">
        <v>9.8000000000000007</v>
      </c>
      <c r="P104" s="20">
        <v>10.4</v>
      </c>
    </row>
    <row r="105" spans="1:16" x14ac:dyDescent="0.2">
      <c r="A105" t="s">
        <v>16</v>
      </c>
      <c r="B105">
        <v>9361500</v>
      </c>
      <c r="C105" s="2">
        <v>42837</v>
      </c>
      <c r="D105" s="20">
        <v>7.9</v>
      </c>
      <c r="E105" s="16">
        <v>305</v>
      </c>
      <c r="F105" s="17">
        <v>301</v>
      </c>
      <c r="G105" s="16">
        <v>7.8</v>
      </c>
      <c r="H105" s="1">
        <v>913</v>
      </c>
      <c r="I105" s="16">
        <v>9.6</v>
      </c>
      <c r="J105" s="16">
        <v>6.1</v>
      </c>
      <c r="K105" s="17">
        <v>302</v>
      </c>
      <c r="L105" s="16">
        <v>7.9</v>
      </c>
      <c r="M105" s="16">
        <v>7.7</v>
      </c>
      <c r="N105" s="20">
        <v>10.5</v>
      </c>
      <c r="O105" s="16">
        <v>9.6</v>
      </c>
      <c r="P105" s="20">
        <v>10</v>
      </c>
    </row>
    <row r="106" spans="1:16" x14ac:dyDescent="0.2">
      <c r="A106" t="s">
        <v>16</v>
      </c>
      <c r="B106">
        <v>9361500</v>
      </c>
      <c r="C106" s="2">
        <v>42838</v>
      </c>
      <c r="D106" s="20">
        <v>8.6</v>
      </c>
      <c r="E106" s="16">
        <v>303</v>
      </c>
      <c r="F106" s="17">
        <v>281</v>
      </c>
      <c r="G106" s="16">
        <v>7.8</v>
      </c>
      <c r="H106" s="1">
        <v>1120</v>
      </c>
      <c r="I106" s="16">
        <v>9.3000000000000007</v>
      </c>
      <c r="J106" s="16">
        <v>7.4</v>
      </c>
      <c r="K106" s="17">
        <v>292</v>
      </c>
      <c r="L106" s="16">
        <v>7.9</v>
      </c>
      <c r="M106" s="16">
        <v>7.7</v>
      </c>
      <c r="N106" s="20">
        <v>17.5</v>
      </c>
      <c r="O106" s="16">
        <v>10.1</v>
      </c>
      <c r="P106" s="20">
        <v>12.9</v>
      </c>
    </row>
    <row r="107" spans="1:16" x14ac:dyDescent="0.2">
      <c r="A107" t="s">
        <v>16</v>
      </c>
      <c r="B107">
        <v>9361500</v>
      </c>
      <c r="C107" s="2">
        <v>42839</v>
      </c>
      <c r="D107" s="20">
        <v>7.9</v>
      </c>
      <c r="E107" s="16">
        <v>281</v>
      </c>
      <c r="F107" s="17">
        <v>258</v>
      </c>
      <c r="G107" s="16">
        <v>7.8</v>
      </c>
      <c r="H107" s="1">
        <v>1400</v>
      </c>
      <c r="I107" s="16">
        <v>8.5</v>
      </c>
      <c r="J107" s="16">
        <v>6.8</v>
      </c>
      <c r="K107" s="17">
        <v>268</v>
      </c>
      <c r="L107" s="16">
        <v>7.8</v>
      </c>
      <c r="M107" s="16">
        <v>7.7</v>
      </c>
      <c r="N107" s="20">
        <v>50.3</v>
      </c>
      <c r="O107" s="16">
        <v>5.3</v>
      </c>
      <c r="P107" s="20">
        <v>20.399999999999999</v>
      </c>
    </row>
    <row r="108" spans="1:16" x14ac:dyDescent="0.2">
      <c r="A108" t="s">
        <v>16</v>
      </c>
      <c r="B108">
        <v>9361500</v>
      </c>
      <c r="C108" s="2">
        <v>42840</v>
      </c>
      <c r="D108" s="20">
        <v>7.5</v>
      </c>
      <c r="E108" s="16">
        <v>261</v>
      </c>
      <c r="F108" s="17">
        <v>247</v>
      </c>
      <c r="G108" s="16">
        <v>7.8</v>
      </c>
      <c r="H108" s="1">
        <v>1580</v>
      </c>
      <c r="I108" s="16">
        <v>8.1</v>
      </c>
      <c r="J108" s="16">
        <v>6.5</v>
      </c>
      <c r="K108" s="17">
        <v>252</v>
      </c>
      <c r="L108" s="16">
        <v>7.8</v>
      </c>
      <c r="M108" s="16">
        <v>7.7</v>
      </c>
      <c r="N108" s="20">
        <v>51.4</v>
      </c>
      <c r="O108" s="16">
        <v>17.899999999999999</v>
      </c>
      <c r="P108" s="20">
        <v>28.5</v>
      </c>
    </row>
    <row r="109" spans="1:16" x14ac:dyDescent="0.2">
      <c r="A109" t="s">
        <v>16</v>
      </c>
      <c r="B109">
        <v>9361500</v>
      </c>
      <c r="C109" s="2">
        <v>42841</v>
      </c>
      <c r="D109" s="20">
        <v>7.4</v>
      </c>
      <c r="E109" s="16">
        <v>250</v>
      </c>
      <c r="F109" s="17">
        <v>240</v>
      </c>
      <c r="G109" s="16">
        <v>7.8</v>
      </c>
      <c r="H109" s="1">
        <v>1660</v>
      </c>
      <c r="I109" s="16">
        <v>8</v>
      </c>
      <c r="J109" s="16">
        <v>6.3</v>
      </c>
      <c r="K109" s="17">
        <v>243</v>
      </c>
      <c r="L109" s="16">
        <v>7.8</v>
      </c>
      <c r="M109" s="16">
        <v>7.8</v>
      </c>
      <c r="N109" s="20">
        <v>45.5</v>
      </c>
      <c r="O109" s="16">
        <v>19.600000000000001</v>
      </c>
      <c r="P109" s="20">
        <v>24.8</v>
      </c>
    </row>
    <row r="110" spans="1:16" x14ac:dyDescent="0.2">
      <c r="A110" t="s">
        <v>16</v>
      </c>
      <c r="B110">
        <v>9361500</v>
      </c>
      <c r="C110" s="2">
        <v>42842</v>
      </c>
      <c r="D110" s="20">
        <v>7.5</v>
      </c>
      <c r="E110" s="16">
        <v>243</v>
      </c>
      <c r="F110" s="17">
        <v>233</v>
      </c>
      <c r="G110" s="16">
        <v>7.8</v>
      </c>
      <c r="H110" s="1">
        <v>1770</v>
      </c>
      <c r="I110" s="16">
        <v>8.1</v>
      </c>
      <c r="J110" s="16">
        <v>6.7</v>
      </c>
      <c r="K110" s="17">
        <v>237</v>
      </c>
      <c r="L110" s="16">
        <v>7.8</v>
      </c>
      <c r="M110" s="16">
        <v>7.8</v>
      </c>
      <c r="N110" s="20">
        <v>44.7</v>
      </c>
      <c r="O110" s="16">
        <v>20.2</v>
      </c>
      <c r="P110" s="20">
        <v>25.7</v>
      </c>
    </row>
    <row r="111" spans="1:16" x14ac:dyDescent="0.2">
      <c r="A111" t="s">
        <v>16</v>
      </c>
      <c r="B111">
        <v>9361500</v>
      </c>
      <c r="C111" s="2">
        <v>42843</v>
      </c>
      <c r="D111" s="20">
        <v>7.8</v>
      </c>
      <c r="E111" s="16">
        <v>236</v>
      </c>
      <c r="F111" s="17">
        <v>230</v>
      </c>
      <c r="G111" s="16">
        <v>7.8</v>
      </c>
      <c r="H111" s="1">
        <v>1860</v>
      </c>
      <c r="I111" s="16">
        <v>8.6999999999999993</v>
      </c>
      <c r="J111" s="16">
        <v>6.8</v>
      </c>
      <c r="K111" s="17">
        <v>232</v>
      </c>
      <c r="L111" s="16">
        <v>7.8</v>
      </c>
      <c r="M111" s="16">
        <v>7.8</v>
      </c>
      <c r="N111" s="20">
        <v>41.9</v>
      </c>
      <c r="O111" s="16">
        <v>20.100000000000001</v>
      </c>
      <c r="P111" s="20">
        <v>23.7</v>
      </c>
    </row>
    <row r="112" spans="1:16" x14ac:dyDescent="0.2">
      <c r="A112" t="s">
        <v>16</v>
      </c>
      <c r="B112">
        <v>9361500</v>
      </c>
      <c r="C112" s="2">
        <v>42844</v>
      </c>
      <c r="D112" s="20">
        <v>8</v>
      </c>
      <c r="E112" s="16">
        <v>233</v>
      </c>
      <c r="F112" s="17">
        <v>211</v>
      </c>
      <c r="G112" s="16">
        <v>7.8</v>
      </c>
      <c r="H112" s="1">
        <v>2240</v>
      </c>
      <c r="I112" s="16">
        <v>8.6999999999999993</v>
      </c>
      <c r="J112" s="16">
        <v>7.2</v>
      </c>
      <c r="K112" s="17">
        <v>218</v>
      </c>
      <c r="L112" s="16">
        <v>7.8</v>
      </c>
      <c r="M112" s="16">
        <v>7.8</v>
      </c>
      <c r="N112" s="20">
        <v>61.6</v>
      </c>
      <c r="O112" s="16">
        <v>18.899999999999999</v>
      </c>
      <c r="P112" s="20">
        <v>40.1</v>
      </c>
    </row>
    <row r="113" spans="1:16" x14ac:dyDescent="0.2">
      <c r="A113" t="s">
        <v>16</v>
      </c>
      <c r="B113">
        <v>9361500</v>
      </c>
      <c r="C113" s="2">
        <v>42845</v>
      </c>
      <c r="D113" s="20">
        <v>7</v>
      </c>
      <c r="E113" s="16">
        <v>219</v>
      </c>
      <c r="F113" s="17">
        <v>212</v>
      </c>
      <c r="G113" s="16">
        <v>7.8</v>
      </c>
      <c r="H113" s="1">
        <v>2370</v>
      </c>
      <c r="I113" s="16">
        <v>8.3000000000000007</v>
      </c>
      <c r="J113" s="16">
        <v>6.4</v>
      </c>
      <c r="K113" s="17">
        <v>214</v>
      </c>
      <c r="L113" s="16">
        <v>7.8</v>
      </c>
      <c r="M113" s="16">
        <v>7.8</v>
      </c>
      <c r="N113" s="20">
        <v>42</v>
      </c>
      <c r="O113" s="16">
        <v>18.2</v>
      </c>
      <c r="P113" s="20">
        <v>26.9</v>
      </c>
    </row>
    <row r="114" spans="1:16" x14ac:dyDescent="0.2">
      <c r="A114" t="s">
        <v>16</v>
      </c>
      <c r="B114">
        <v>9361500</v>
      </c>
      <c r="C114" s="2">
        <v>42846</v>
      </c>
      <c r="D114" s="20">
        <v>7</v>
      </c>
      <c r="E114" s="16">
        <v>237</v>
      </c>
      <c r="F114" s="17">
        <v>219</v>
      </c>
      <c r="G114" s="16">
        <v>7.8</v>
      </c>
      <c r="H114" s="1">
        <v>2060</v>
      </c>
      <c r="I114" s="16">
        <v>7.9</v>
      </c>
      <c r="J114" s="16">
        <v>5.9</v>
      </c>
      <c r="K114" s="17">
        <v>227</v>
      </c>
      <c r="L114" s="16">
        <v>7.8</v>
      </c>
      <c r="M114" s="16">
        <v>7.7</v>
      </c>
      <c r="N114" s="20">
        <v>22</v>
      </c>
      <c r="O114" s="16">
        <v>13.2</v>
      </c>
      <c r="P114" s="20">
        <v>16.100000000000001</v>
      </c>
    </row>
    <row r="115" spans="1:16" x14ac:dyDescent="0.2">
      <c r="A115" t="s">
        <v>16</v>
      </c>
      <c r="B115">
        <v>9361500</v>
      </c>
      <c r="C115" s="2">
        <v>42847</v>
      </c>
      <c r="D115" s="20">
        <v>7.1</v>
      </c>
      <c r="E115" s="16">
        <v>243</v>
      </c>
      <c r="F115" s="17">
        <v>237</v>
      </c>
      <c r="G115" s="16">
        <v>7.8</v>
      </c>
      <c r="H115" s="1">
        <v>1820</v>
      </c>
      <c r="I115" s="16">
        <v>7.7</v>
      </c>
      <c r="J115" s="16">
        <v>6.1</v>
      </c>
      <c r="K115" s="17">
        <v>239</v>
      </c>
      <c r="L115" s="16">
        <v>7.8</v>
      </c>
      <c r="M115" s="16">
        <v>7.7</v>
      </c>
      <c r="N115" s="20">
        <v>14.3</v>
      </c>
      <c r="O115" s="16">
        <v>10</v>
      </c>
      <c r="P115" s="20">
        <v>11.9</v>
      </c>
    </row>
    <row r="116" spans="1:16" x14ac:dyDescent="0.2">
      <c r="A116" t="s">
        <v>16</v>
      </c>
      <c r="B116">
        <v>9361500</v>
      </c>
      <c r="C116" s="2">
        <v>42848</v>
      </c>
      <c r="D116" s="16">
        <v>7.5</v>
      </c>
      <c r="E116" s="16">
        <v>244</v>
      </c>
      <c r="F116" s="17">
        <v>236</v>
      </c>
      <c r="G116" s="16">
        <v>7.7</v>
      </c>
      <c r="H116" s="1">
        <v>1790</v>
      </c>
      <c r="I116" s="16">
        <v>8.3000000000000007</v>
      </c>
      <c r="J116" s="16">
        <v>6.5</v>
      </c>
      <c r="K116" s="17">
        <v>239</v>
      </c>
      <c r="L116" s="16">
        <v>7.8</v>
      </c>
      <c r="M116" s="16">
        <v>7.7</v>
      </c>
      <c r="N116" s="20">
        <v>15.5</v>
      </c>
      <c r="O116" s="16">
        <v>10</v>
      </c>
      <c r="P116" s="20">
        <v>11</v>
      </c>
    </row>
    <row r="117" spans="1:16" x14ac:dyDescent="0.2">
      <c r="A117" t="s">
        <v>16</v>
      </c>
      <c r="B117">
        <v>9361500</v>
      </c>
      <c r="C117" s="2">
        <v>42849</v>
      </c>
      <c r="D117" s="16">
        <v>7.2</v>
      </c>
      <c r="E117" s="16">
        <v>238</v>
      </c>
      <c r="F117" s="17">
        <v>226</v>
      </c>
      <c r="G117" s="16">
        <v>7.7</v>
      </c>
      <c r="H117" s="1">
        <v>1920</v>
      </c>
      <c r="I117" s="16">
        <v>8.1999999999999993</v>
      </c>
      <c r="J117" s="16">
        <v>6.5</v>
      </c>
      <c r="K117" s="17">
        <v>230</v>
      </c>
      <c r="L117" s="16">
        <v>7.8</v>
      </c>
      <c r="M117" s="16">
        <v>7.7</v>
      </c>
      <c r="N117" s="20">
        <v>18.100000000000001</v>
      </c>
      <c r="O117" s="16">
        <v>10.6</v>
      </c>
      <c r="P117" s="20">
        <v>12.3</v>
      </c>
    </row>
    <row r="118" spans="1:16" x14ac:dyDescent="0.2">
      <c r="A118" t="s">
        <v>16</v>
      </c>
      <c r="B118">
        <v>9361500</v>
      </c>
      <c r="C118" s="2">
        <v>42850</v>
      </c>
      <c r="D118" s="16">
        <v>6.5</v>
      </c>
      <c r="E118" s="16">
        <v>239</v>
      </c>
      <c r="F118" s="17">
        <v>227</v>
      </c>
      <c r="G118" s="16">
        <v>7.7</v>
      </c>
      <c r="H118" s="1">
        <v>1730</v>
      </c>
      <c r="I118" s="16">
        <v>7.2</v>
      </c>
      <c r="J118" s="16">
        <v>5.9</v>
      </c>
      <c r="K118" s="17">
        <v>233</v>
      </c>
      <c r="L118" s="16">
        <v>7.7</v>
      </c>
      <c r="M118" s="16">
        <v>7.7</v>
      </c>
      <c r="N118" s="20">
        <v>12.3</v>
      </c>
      <c r="O118" s="16">
        <v>9.3000000000000007</v>
      </c>
      <c r="P118" s="20">
        <v>10.4</v>
      </c>
    </row>
    <row r="119" spans="1:16" x14ac:dyDescent="0.2">
      <c r="A119" t="s">
        <v>16</v>
      </c>
      <c r="B119">
        <v>9361500</v>
      </c>
      <c r="C119" s="2">
        <v>42851</v>
      </c>
      <c r="D119" s="16">
        <v>5.9</v>
      </c>
      <c r="E119" s="16">
        <v>256</v>
      </c>
      <c r="F119" s="17">
        <v>239</v>
      </c>
      <c r="G119" s="16">
        <v>7.7</v>
      </c>
      <c r="H119" s="1">
        <v>1450</v>
      </c>
      <c r="I119" s="16">
        <v>6.8</v>
      </c>
      <c r="J119" s="16">
        <v>4.8</v>
      </c>
      <c r="K119" s="17">
        <v>247</v>
      </c>
      <c r="L119" s="16">
        <v>7.7</v>
      </c>
      <c r="M119" s="16">
        <v>7.7</v>
      </c>
      <c r="N119" s="20">
        <v>10</v>
      </c>
      <c r="O119" s="16">
        <v>8.3000000000000007</v>
      </c>
      <c r="P119" s="20">
        <v>9</v>
      </c>
    </row>
    <row r="120" spans="1:16" x14ac:dyDescent="0.2">
      <c r="A120" t="s">
        <v>16</v>
      </c>
      <c r="B120">
        <v>9361500</v>
      </c>
      <c r="C120" s="2">
        <v>42852</v>
      </c>
      <c r="D120" s="16">
        <v>7</v>
      </c>
      <c r="E120" s="16">
        <v>266</v>
      </c>
      <c r="F120" s="17">
        <v>255</v>
      </c>
      <c r="G120" s="16">
        <v>7.7</v>
      </c>
      <c r="H120" s="1">
        <v>1270</v>
      </c>
      <c r="I120" s="16">
        <v>7.7</v>
      </c>
      <c r="J120" s="16">
        <v>6.3</v>
      </c>
      <c r="K120" s="17">
        <v>260</v>
      </c>
      <c r="L120" s="16">
        <v>7.7</v>
      </c>
      <c r="M120" s="16">
        <v>7.7</v>
      </c>
      <c r="N120" s="20">
        <v>13.6</v>
      </c>
      <c r="O120" s="16">
        <v>7.8</v>
      </c>
      <c r="P120" s="20">
        <v>8.4</v>
      </c>
    </row>
    <row r="121" spans="1:16" x14ac:dyDescent="0.2">
      <c r="A121" t="s">
        <v>16</v>
      </c>
      <c r="B121">
        <v>9361500</v>
      </c>
      <c r="C121" s="2">
        <v>42853</v>
      </c>
      <c r="D121" s="16">
        <v>6.3</v>
      </c>
      <c r="E121" s="16">
        <v>283</v>
      </c>
      <c r="F121" s="17">
        <v>266</v>
      </c>
      <c r="G121" s="16">
        <v>7.7</v>
      </c>
      <c r="H121" s="1">
        <v>1120</v>
      </c>
      <c r="I121" s="16">
        <v>7.1</v>
      </c>
      <c r="J121" s="16">
        <v>5.5</v>
      </c>
      <c r="K121" s="17">
        <v>274</v>
      </c>
      <c r="L121" s="16">
        <v>7.7</v>
      </c>
      <c r="M121" s="16">
        <v>7.7</v>
      </c>
      <c r="N121" s="20">
        <v>9.8000000000000007</v>
      </c>
      <c r="O121" s="16">
        <v>7.5</v>
      </c>
      <c r="P121" s="20">
        <v>7.9</v>
      </c>
    </row>
    <row r="122" spans="1:16" x14ac:dyDescent="0.2">
      <c r="A122" t="s">
        <v>16</v>
      </c>
      <c r="B122">
        <v>9361500</v>
      </c>
      <c r="C122" s="2">
        <v>42854</v>
      </c>
      <c r="D122" s="16">
        <v>5.2</v>
      </c>
      <c r="E122" s="16">
        <v>292</v>
      </c>
      <c r="F122" s="17">
        <v>283</v>
      </c>
      <c r="G122" s="16">
        <v>7.7</v>
      </c>
      <c r="H122" s="1">
        <v>1000</v>
      </c>
      <c r="I122" s="16">
        <v>5.8</v>
      </c>
      <c r="J122" s="16">
        <v>4.5</v>
      </c>
      <c r="K122" s="17">
        <v>287</v>
      </c>
      <c r="L122" s="16">
        <v>7.7</v>
      </c>
      <c r="M122" s="16">
        <v>7.6</v>
      </c>
      <c r="N122" s="20">
        <v>8.4</v>
      </c>
      <c r="O122" s="16">
        <v>7</v>
      </c>
      <c r="P122" s="20">
        <v>7.3</v>
      </c>
    </row>
    <row r="123" spans="1:16" x14ac:dyDescent="0.2">
      <c r="A123" t="s">
        <v>16</v>
      </c>
      <c r="B123">
        <v>9361500</v>
      </c>
      <c r="C123" s="2">
        <v>42855</v>
      </c>
      <c r="D123" s="16">
        <v>6.4</v>
      </c>
      <c r="E123" s="16">
        <v>307</v>
      </c>
      <c r="F123" s="17">
        <v>292</v>
      </c>
      <c r="G123" s="16">
        <v>7.7</v>
      </c>
      <c r="H123" s="1">
        <v>910</v>
      </c>
      <c r="I123" s="16">
        <v>8.3000000000000007</v>
      </c>
      <c r="J123" s="16">
        <v>4</v>
      </c>
      <c r="K123" s="17">
        <v>297</v>
      </c>
      <c r="L123" s="16">
        <v>7.7</v>
      </c>
      <c r="M123" s="16">
        <v>7.6</v>
      </c>
      <c r="N123" s="20">
        <v>7.6</v>
      </c>
      <c r="O123" s="16">
        <v>6.9</v>
      </c>
      <c r="P123" s="20">
        <v>7.2</v>
      </c>
    </row>
    <row r="124" spans="1:16" x14ac:dyDescent="0.2">
      <c r="A124" t="s">
        <v>16</v>
      </c>
      <c r="B124">
        <v>9361500</v>
      </c>
      <c r="C124" s="2">
        <v>42856</v>
      </c>
      <c r="D124" s="16">
        <v>7.8</v>
      </c>
      <c r="E124" s="16">
        <v>318</v>
      </c>
      <c r="F124" s="17">
        <v>307</v>
      </c>
      <c r="G124" s="16">
        <v>7.7</v>
      </c>
      <c r="H124" s="1">
        <v>846</v>
      </c>
      <c r="I124" s="16">
        <v>8.5</v>
      </c>
      <c r="J124" s="16">
        <v>6.6</v>
      </c>
      <c r="K124" s="17">
        <v>311</v>
      </c>
      <c r="L124" s="16">
        <v>7.7</v>
      </c>
      <c r="M124" s="16">
        <v>7.7</v>
      </c>
      <c r="N124" s="20">
        <v>7.8</v>
      </c>
      <c r="O124" s="16">
        <v>6.7</v>
      </c>
      <c r="P124" s="20">
        <v>7.2</v>
      </c>
    </row>
    <row r="125" spans="1:16" x14ac:dyDescent="0.2">
      <c r="A125" t="s">
        <v>16</v>
      </c>
      <c r="B125">
        <v>9361500</v>
      </c>
      <c r="C125" s="2">
        <v>42857</v>
      </c>
      <c r="D125" s="16">
        <v>8.3000000000000007</v>
      </c>
      <c r="E125" s="16">
        <v>325</v>
      </c>
      <c r="F125" s="17">
        <v>315</v>
      </c>
      <c r="G125" s="16">
        <v>7.7</v>
      </c>
      <c r="H125" s="1">
        <v>811</v>
      </c>
      <c r="I125" s="16">
        <v>10.199999999999999</v>
      </c>
      <c r="J125" s="16">
        <v>6.4</v>
      </c>
      <c r="K125" s="17">
        <v>319</v>
      </c>
      <c r="L125" s="16">
        <v>7.8</v>
      </c>
      <c r="M125" s="16">
        <v>7.7</v>
      </c>
      <c r="N125" s="20">
        <v>7.6</v>
      </c>
      <c r="O125" s="16">
        <v>6.4</v>
      </c>
      <c r="P125" s="20">
        <v>6.9</v>
      </c>
    </row>
    <row r="126" spans="1:16" x14ac:dyDescent="0.2">
      <c r="A126" t="s">
        <v>16</v>
      </c>
      <c r="B126">
        <v>9361500</v>
      </c>
      <c r="C126" s="2">
        <v>42858</v>
      </c>
      <c r="D126" s="16">
        <v>9.6999999999999993</v>
      </c>
      <c r="E126" s="16">
        <v>328</v>
      </c>
      <c r="F126" s="17">
        <v>325</v>
      </c>
      <c r="G126" s="16">
        <v>7.7</v>
      </c>
      <c r="H126" s="1">
        <v>787</v>
      </c>
      <c r="I126" s="16">
        <v>11.3</v>
      </c>
      <c r="J126" s="16">
        <v>7.8</v>
      </c>
      <c r="K126" s="17">
        <v>326</v>
      </c>
      <c r="L126" s="16">
        <v>7.8</v>
      </c>
      <c r="M126" s="16">
        <v>7.7</v>
      </c>
      <c r="N126" s="20">
        <v>7.6</v>
      </c>
      <c r="O126" s="16">
        <v>6.5</v>
      </c>
      <c r="P126" s="20">
        <v>7</v>
      </c>
    </row>
    <row r="127" spans="1:16" x14ac:dyDescent="0.2">
      <c r="A127" t="s">
        <v>16</v>
      </c>
      <c r="B127">
        <v>9361500</v>
      </c>
      <c r="C127" s="2">
        <v>42859</v>
      </c>
      <c r="D127" s="16">
        <v>10.5</v>
      </c>
      <c r="E127" s="16">
        <v>327</v>
      </c>
      <c r="F127" s="17">
        <v>315</v>
      </c>
      <c r="G127" s="16">
        <v>7.7</v>
      </c>
      <c r="H127" s="1">
        <v>853</v>
      </c>
      <c r="I127" s="16">
        <v>12</v>
      </c>
      <c r="J127" s="16">
        <v>8.6</v>
      </c>
      <c r="K127" s="17">
        <v>322</v>
      </c>
      <c r="L127" s="16">
        <v>7.8</v>
      </c>
      <c r="M127" s="16">
        <v>7.7</v>
      </c>
      <c r="N127" s="20">
        <v>9</v>
      </c>
      <c r="O127" s="16">
        <v>7.4</v>
      </c>
      <c r="P127" s="20">
        <v>7.8</v>
      </c>
    </row>
    <row r="128" spans="1:16" x14ac:dyDescent="0.2">
      <c r="A128" t="s">
        <v>16</v>
      </c>
      <c r="B128">
        <v>9361500</v>
      </c>
      <c r="C128" s="2">
        <v>42860</v>
      </c>
      <c r="D128" s="16">
        <v>10.8</v>
      </c>
      <c r="E128" s="16">
        <v>321</v>
      </c>
      <c r="F128" s="17">
        <v>295</v>
      </c>
      <c r="G128" s="16">
        <v>7.7</v>
      </c>
      <c r="H128" s="1">
        <v>1150</v>
      </c>
      <c r="I128" s="16">
        <v>11.7</v>
      </c>
      <c r="J128" s="16">
        <v>9.4</v>
      </c>
      <c r="K128" s="17">
        <v>310</v>
      </c>
      <c r="L128" s="16">
        <v>7.8</v>
      </c>
      <c r="M128" s="16">
        <v>7.7</v>
      </c>
      <c r="N128" s="20">
        <v>15.9</v>
      </c>
      <c r="O128" s="16">
        <v>8.5</v>
      </c>
      <c r="P128" s="20">
        <v>12.2</v>
      </c>
    </row>
    <row r="129" spans="1:16" x14ac:dyDescent="0.2">
      <c r="A129" t="s">
        <v>16</v>
      </c>
      <c r="B129">
        <v>9361500</v>
      </c>
      <c r="C129" s="2">
        <v>42861</v>
      </c>
      <c r="D129" s="16">
        <v>9.3000000000000007</v>
      </c>
      <c r="E129" s="16">
        <v>295</v>
      </c>
      <c r="F129" s="17">
        <v>240</v>
      </c>
      <c r="G129" s="16">
        <v>7.7</v>
      </c>
      <c r="H129" s="1">
        <v>1800</v>
      </c>
      <c r="I129" s="16">
        <v>10.8</v>
      </c>
      <c r="J129" s="16">
        <v>8.8000000000000007</v>
      </c>
      <c r="K129" s="17">
        <v>263</v>
      </c>
      <c r="L129" s="16">
        <v>7.8</v>
      </c>
      <c r="M129" s="16">
        <v>7.7</v>
      </c>
      <c r="N129" s="20">
        <v>40.5</v>
      </c>
      <c r="O129" s="16">
        <v>14.9</v>
      </c>
      <c r="P129" s="20">
        <v>24.2</v>
      </c>
    </row>
    <row r="130" spans="1:16" x14ac:dyDescent="0.2">
      <c r="A130" t="s">
        <v>16</v>
      </c>
      <c r="B130">
        <v>9361500</v>
      </c>
      <c r="C130" s="2">
        <v>42862</v>
      </c>
      <c r="D130" s="16">
        <v>8.6</v>
      </c>
      <c r="E130" s="16">
        <v>240</v>
      </c>
      <c r="F130" s="17">
        <v>224</v>
      </c>
      <c r="G130" s="16">
        <v>7.7</v>
      </c>
      <c r="H130" s="1">
        <v>2270</v>
      </c>
      <c r="I130" s="16">
        <v>9</v>
      </c>
      <c r="J130" s="16">
        <v>8.1999999999999993</v>
      </c>
      <c r="K130" s="17">
        <v>232</v>
      </c>
      <c r="L130" s="16">
        <v>7.8</v>
      </c>
      <c r="M130" s="16">
        <v>7.7</v>
      </c>
      <c r="N130" s="20">
        <v>42.2</v>
      </c>
      <c r="O130" s="16">
        <v>20.8</v>
      </c>
      <c r="P130" s="20">
        <v>30</v>
      </c>
    </row>
    <row r="131" spans="1:16" x14ac:dyDescent="0.2">
      <c r="A131" t="s">
        <v>16</v>
      </c>
      <c r="B131">
        <v>9361500</v>
      </c>
      <c r="C131" s="2">
        <v>42863</v>
      </c>
      <c r="D131" s="16">
        <v>8</v>
      </c>
      <c r="E131" s="16">
        <v>224</v>
      </c>
      <c r="F131" s="17">
        <v>199</v>
      </c>
      <c r="G131" s="16">
        <v>7.8</v>
      </c>
      <c r="H131" s="1">
        <v>2690</v>
      </c>
      <c r="I131" s="16">
        <v>8.6999999999999993</v>
      </c>
      <c r="J131" s="16">
        <v>7.3</v>
      </c>
      <c r="K131" s="17">
        <v>209</v>
      </c>
      <c r="L131" s="16">
        <v>7.8</v>
      </c>
      <c r="M131" s="16">
        <v>7.7</v>
      </c>
      <c r="N131" s="20">
        <v>104</v>
      </c>
      <c r="O131" s="16">
        <v>23.6</v>
      </c>
      <c r="P131" s="16">
        <v>38.5</v>
      </c>
    </row>
    <row r="132" spans="1:16" x14ac:dyDescent="0.2">
      <c r="A132" t="s">
        <v>16</v>
      </c>
      <c r="B132">
        <v>9361500</v>
      </c>
      <c r="C132" s="2">
        <v>42864</v>
      </c>
      <c r="D132" s="16">
        <v>6.8</v>
      </c>
      <c r="E132" s="16">
        <v>210</v>
      </c>
      <c r="F132" s="17">
        <v>200</v>
      </c>
      <c r="G132" s="16">
        <v>7.7</v>
      </c>
      <c r="H132" s="1">
        <v>2600</v>
      </c>
      <c r="I132" s="16">
        <v>8.6999999999999993</v>
      </c>
      <c r="J132" s="16">
        <v>6.1</v>
      </c>
      <c r="K132" s="17">
        <v>205</v>
      </c>
      <c r="L132" s="16">
        <v>7.8</v>
      </c>
      <c r="M132" s="16">
        <v>7.7</v>
      </c>
      <c r="N132" s="20">
        <v>60.9</v>
      </c>
      <c r="O132" s="16">
        <v>16.3</v>
      </c>
      <c r="P132" s="16">
        <v>23.6</v>
      </c>
    </row>
    <row r="133" spans="1:16" x14ac:dyDescent="0.2">
      <c r="A133" t="s">
        <v>16</v>
      </c>
      <c r="B133">
        <v>9361500</v>
      </c>
      <c r="C133" s="2">
        <v>42865</v>
      </c>
      <c r="D133" s="16">
        <v>6.5</v>
      </c>
      <c r="E133" s="16">
        <v>223</v>
      </c>
      <c r="F133" s="17">
        <v>210</v>
      </c>
      <c r="G133" s="16">
        <v>7.7</v>
      </c>
      <c r="H133" s="1">
        <v>2330</v>
      </c>
      <c r="I133" s="16">
        <v>7</v>
      </c>
      <c r="J133" s="16">
        <v>6</v>
      </c>
      <c r="K133" s="17">
        <v>217</v>
      </c>
      <c r="L133" s="16">
        <v>7.7</v>
      </c>
      <c r="M133" s="16">
        <v>7.6</v>
      </c>
      <c r="N133" s="20">
        <v>26.3</v>
      </c>
      <c r="O133" s="16">
        <v>11.9</v>
      </c>
      <c r="P133" s="16">
        <v>15.7</v>
      </c>
    </row>
    <row r="134" spans="1:16" x14ac:dyDescent="0.2">
      <c r="A134" t="s">
        <v>16</v>
      </c>
      <c r="B134">
        <v>9361500</v>
      </c>
      <c r="C134" s="2">
        <v>42866</v>
      </c>
      <c r="D134" s="16">
        <v>7.7</v>
      </c>
      <c r="E134" s="16">
        <v>225</v>
      </c>
      <c r="F134" s="17">
        <v>219</v>
      </c>
      <c r="G134" s="16">
        <v>7.7</v>
      </c>
      <c r="H134" s="1">
        <v>2080</v>
      </c>
      <c r="I134" s="16">
        <v>9.6</v>
      </c>
      <c r="J134" s="16">
        <v>6.6</v>
      </c>
      <c r="K134" s="17">
        <v>222</v>
      </c>
      <c r="L134" s="16">
        <v>7.7</v>
      </c>
      <c r="M134" s="16">
        <v>7.6</v>
      </c>
      <c r="N134" s="20">
        <v>14.3</v>
      </c>
      <c r="O134" s="16">
        <v>10.6</v>
      </c>
      <c r="P134" s="16">
        <v>12</v>
      </c>
    </row>
    <row r="135" spans="1:16" x14ac:dyDescent="0.2">
      <c r="A135" t="s">
        <v>16</v>
      </c>
      <c r="B135">
        <v>9361500</v>
      </c>
      <c r="C135" s="2">
        <v>42867</v>
      </c>
      <c r="D135" s="16">
        <v>9.1</v>
      </c>
      <c r="E135" s="16">
        <v>226</v>
      </c>
      <c r="F135" s="17">
        <v>211</v>
      </c>
      <c r="G135" s="16">
        <v>7.7</v>
      </c>
      <c r="H135" s="1">
        <v>2110</v>
      </c>
      <c r="I135" s="16">
        <v>10</v>
      </c>
      <c r="J135" s="16">
        <v>8.5</v>
      </c>
      <c r="K135" s="17">
        <v>217</v>
      </c>
      <c r="L135" s="16">
        <v>7.7</v>
      </c>
      <c r="M135" s="16">
        <v>7.7</v>
      </c>
      <c r="N135" s="20">
        <v>12.9</v>
      </c>
      <c r="O135" s="16">
        <v>10.6</v>
      </c>
      <c r="P135" s="16">
        <v>11.6</v>
      </c>
    </row>
    <row r="136" spans="1:16" x14ac:dyDescent="0.2">
      <c r="A136" t="s">
        <v>16</v>
      </c>
      <c r="B136">
        <v>9361500</v>
      </c>
      <c r="C136" s="2">
        <v>42868</v>
      </c>
      <c r="D136" s="16">
        <v>9</v>
      </c>
      <c r="E136" s="16">
        <v>213</v>
      </c>
      <c r="F136" s="17">
        <v>187</v>
      </c>
      <c r="G136" s="16">
        <v>7.7</v>
      </c>
      <c r="H136" s="1">
        <v>2640</v>
      </c>
      <c r="I136" s="16">
        <v>10</v>
      </c>
      <c r="J136" s="16">
        <v>8.4</v>
      </c>
      <c r="K136" s="17">
        <v>196</v>
      </c>
      <c r="L136" s="16">
        <v>7.7</v>
      </c>
      <c r="M136" s="16">
        <v>7.7</v>
      </c>
      <c r="N136" s="20">
        <v>31.3</v>
      </c>
      <c r="O136" s="16">
        <v>10.7</v>
      </c>
      <c r="P136" s="16">
        <v>21.2</v>
      </c>
    </row>
    <row r="137" spans="1:16" x14ac:dyDescent="0.2">
      <c r="A137" t="s">
        <v>16</v>
      </c>
      <c r="B137">
        <v>9361500</v>
      </c>
      <c r="C137" s="2">
        <v>42869</v>
      </c>
      <c r="D137" s="16">
        <v>8</v>
      </c>
      <c r="E137" s="16">
        <v>191</v>
      </c>
      <c r="F137" s="17">
        <v>171</v>
      </c>
      <c r="G137" s="16">
        <v>7.7</v>
      </c>
      <c r="H137" s="1">
        <v>3170</v>
      </c>
      <c r="I137" s="16">
        <v>9.6</v>
      </c>
      <c r="J137" s="16">
        <v>7</v>
      </c>
      <c r="K137" s="17">
        <v>179</v>
      </c>
      <c r="L137" s="16">
        <v>7.7</v>
      </c>
      <c r="M137" s="16">
        <v>7.7</v>
      </c>
      <c r="N137" s="20">
        <v>69.599999999999994</v>
      </c>
      <c r="O137" s="16">
        <v>18</v>
      </c>
      <c r="P137" s="16">
        <v>35.5</v>
      </c>
    </row>
    <row r="138" spans="1:16" x14ac:dyDescent="0.2">
      <c r="A138" t="s">
        <v>16</v>
      </c>
      <c r="B138">
        <v>9361500</v>
      </c>
      <c r="C138" s="2">
        <v>42870</v>
      </c>
      <c r="D138" s="16">
        <v>8</v>
      </c>
      <c r="E138" s="16">
        <v>186</v>
      </c>
      <c r="F138" s="17">
        <v>175</v>
      </c>
      <c r="G138" s="16">
        <v>7.7</v>
      </c>
      <c r="H138" s="1">
        <v>3150</v>
      </c>
      <c r="I138" s="16">
        <v>8.8000000000000007</v>
      </c>
      <c r="J138" s="16">
        <v>7.2</v>
      </c>
      <c r="K138" s="17">
        <v>179</v>
      </c>
      <c r="L138" s="16">
        <v>7.7</v>
      </c>
      <c r="M138" s="16">
        <v>7.7</v>
      </c>
      <c r="N138" s="20">
        <v>36.299999999999997</v>
      </c>
      <c r="O138" s="16">
        <v>17</v>
      </c>
      <c r="P138" s="16">
        <v>24.4</v>
      </c>
    </row>
    <row r="139" spans="1:16" x14ac:dyDescent="0.2">
      <c r="A139" t="s">
        <v>16</v>
      </c>
      <c r="B139">
        <v>9361500</v>
      </c>
      <c r="C139" s="2">
        <v>42871</v>
      </c>
      <c r="D139" s="16">
        <v>7.4</v>
      </c>
      <c r="E139" s="16">
        <v>188</v>
      </c>
      <c r="F139" s="17">
        <v>178</v>
      </c>
      <c r="G139" s="16">
        <v>7.7</v>
      </c>
      <c r="H139" s="1">
        <v>3050</v>
      </c>
      <c r="I139" s="16">
        <v>8.6999999999999993</v>
      </c>
      <c r="J139" s="16">
        <v>6.8</v>
      </c>
      <c r="K139" s="17">
        <v>182</v>
      </c>
      <c r="L139" s="16">
        <v>7.7</v>
      </c>
      <c r="M139" s="16">
        <v>7.6</v>
      </c>
      <c r="N139" s="20">
        <v>22.4</v>
      </c>
      <c r="O139" s="16">
        <v>14.7</v>
      </c>
      <c r="P139" s="16">
        <v>18.600000000000001</v>
      </c>
    </row>
    <row r="140" spans="1:16" x14ac:dyDescent="0.2">
      <c r="A140" t="s">
        <v>16</v>
      </c>
      <c r="B140">
        <v>9361500</v>
      </c>
      <c r="C140" s="2">
        <v>42872</v>
      </c>
      <c r="D140" s="16">
        <v>6</v>
      </c>
      <c r="E140" s="16">
        <v>207</v>
      </c>
      <c r="F140" s="17">
        <v>188</v>
      </c>
      <c r="G140" s="16">
        <v>7.6</v>
      </c>
      <c r="H140" s="1">
        <v>2490</v>
      </c>
      <c r="I140" s="16">
        <v>6.8</v>
      </c>
      <c r="J140" s="16">
        <v>5.5</v>
      </c>
      <c r="K140" s="17">
        <v>197</v>
      </c>
      <c r="L140" s="16">
        <v>7.7</v>
      </c>
      <c r="M140" s="16">
        <v>7.6</v>
      </c>
      <c r="N140" s="20">
        <v>16.8</v>
      </c>
      <c r="O140" s="16">
        <v>10</v>
      </c>
      <c r="P140" s="16">
        <v>12.4</v>
      </c>
    </row>
    <row r="141" spans="1:16" x14ac:dyDescent="0.2">
      <c r="A141" t="s">
        <v>16</v>
      </c>
      <c r="B141">
        <v>9361500</v>
      </c>
      <c r="C141" s="2">
        <v>42873</v>
      </c>
      <c r="D141" s="16">
        <v>5.6</v>
      </c>
      <c r="E141" s="16">
        <v>226</v>
      </c>
      <c r="F141" s="17">
        <v>207</v>
      </c>
      <c r="G141" s="16">
        <v>7.6</v>
      </c>
      <c r="H141" s="1">
        <v>2060</v>
      </c>
      <c r="I141" s="16">
        <v>6.4</v>
      </c>
      <c r="J141" s="16">
        <v>5.0999999999999996</v>
      </c>
      <c r="K141" s="17">
        <v>215</v>
      </c>
      <c r="L141" s="16">
        <v>7.6</v>
      </c>
      <c r="M141" s="16">
        <v>7.6</v>
      </c>
      <c r="N141" s="20">
        <v>11.4</v>
      </c>
      <c r="O141" s="16">
        <v>8.3000000000000007</v>
      </c>
      <c r="P141" s="16">
        <v>9.3000000000000007</v>
      </c>
    </row>
    <row r="142" spans="1:16" x14ac:dyDescent="0.2">
      <c r="A142" t="s">
        <v>16</v>
      </c>
      <c r="B142">
        <v>9361500</v>
      </c>
      <c r="C142" s="2">
        <v>42874</v>
      </c>
      <c r="D142" s="16">
        <v>5.2</v>
      </c>
      <c r="E142" s="16">
        <v>244</v>
      </c>
      <c r="F142" s="17">
        <v>226</v>
      </c>
      <c r="G142" s="16">
        <v>7.6</v>
      </c>
      <c r="H142" s="1">
        <v>1700</v>
      </c>
      <c r="I142" s="16">
        <v>6.1</v>
      </c>
      <c r="J142" s="16">
        <v>4</v>
      </c>
      <c r="K142" s="17">
        <v>235</v>
      </c>
      <c r="L142" s="16">
        <v>7.6</v>
      </c>
      <c r="M142" s="16">
        <v>7.6</v>
      </c>
      <c r="N142" s="20">
        <v>9</v>
      </c>
      <c r="O142" s="16">
        <v>6.6</v>
      </c>
      <c r="P142" s="16">
        <v>7.4</v>
      </c>
    </row>
    <row r="143" spans="1:16" x14ac:dyDescent="0.2">
      <c r="A143" t="s">
        <v>16</v>
      </c>
      <c r="B143">
        <v>9361500</v>
      </c>
      <c r="C143" s="2">
        <v>42875</v>
      </c>
      <c r="D143" s="16">
        <v>7.2</v>
      </c>
      <c r="E143" s="16">
        <v>254</v>
      </c>
      <c r="F143" s="17">
        <v>242</v>
      </c>
      <c r="G143" s="16">
        <v>7.6</v>
      </c>
      <c r="H143" s="1">
        <v>1470</v>
      </c>
      <c r="I143" s="16">
        <v>8.8000000000000007</v>
      </c>
      <c r="J143" s="16">
        <v>5.3</v>
      </c>
      <c r="K143" s="17">
        <v>247</v>
      </c>
      <c r="L143" s="16">
        <v>7.6</v>
      </c>
      <c r="M143" s="16">
        <v>7.6</v>
      </c>
      <c r="N143" s="20">
        <v>7.2</v>
      </c>
      <c r="O143" s="16">
        <v>5.7</v>
      </c>
      <c r="P143" s="16">
        <v>6.4</v>
      </c>
    </row>
    <row r="144" spans="1:16" x14ac:dyDescent="0.2">
      <c r="A144" t="s">
        <v>16</v>
      </c>
      <c r="B144">
        <v>9361500</v>
      </c>
      <c r="C144" s="2">
        <v>42876</v>
      </c>
      <c r="D144" s="16">
        <v>9</v>
      </c>
      <c r="E144" s="16">
        <v>256</v>
      </c>
      <c r="F144" s="17">
        <v>250</v>
      </c>
      <c r="G144" s="16">
        <v>7.6</v>
      </c>
      <c r="H144" s="1">
        <v>1360</v>
      </c>
      <c r="I144" s="16">
        <v>10.199999999999999</v>
      </c>
      <c r="J144" s="16">
        <v>7.4</v>
      </c>
      <c r="K144" s="17">
        <v>253</v>
      </c>
      <c r="L144" s="16">
        <v>7.6</v>
      </c>
      <c r="M144" s="16">
        <v>7.6</v>
      </c>
      <c r="N144" s="20">
        <v>6.8</v>
      </c>
      <c r="O144" s="16">
        <v>5.3</v>
      </c>
      <c r="P144" s="16">
        <v>5.9</v>
      </c>
    </row>
    <row r="145" spans="1:16" x14ac:dyDescent="0.2">
      <c r="A145" t="s">
        <v>16</v>
      </c>
      <c r="B145">
        <v>9361500</v>
      </c>
      <c r="C145" s="2">
        <v>42877</v>
      </c>
      <c r="D145" s="16">
        <v>9.6999999999999993</v>
      </c>
      <c r="E145" s="16">
        <v>263</v>
      </c>
      <c r="F145" s="17">
        <v>256</v>
      </c>
      <c r="G145" s="16">
        <v>7.6</v>
      </c>
      <c r="H145" s="1">
        <v>1260</v>
      </c>
      <c r="I145" s="16">
        <v>11</v>
      </c>
      <c r="J145" s="16">
        <v>8.1</v>
      </c>
      <c r="K145" s="17">
        <v>259</v>
      </c>
      <c r="L145" s="16">
        <v>7.6</v>
      </c>
      <c r="M145" s="16">
        <v>7.6</v>
      </c>
      <c r="N145" s="20">
        <v>6</v>
      </c>
      <c r="O145" s="16">
        <v>4.8</v>
      </c>
      <c r="P145" s="16">
        <v>5.4</v>
      </c>
    </row>
    <row r="146" spans="1:16" x14ac:dyDescent="0.2">
      <c r="A146" t="s">
        <v>16</v>
      </c>
      <c r="B146">
        <v>9361500</v>
      </c>
      <c r="C146" s="2">
        <v>42878</v>
      </c>
      <c r="D146" s="16">
        <v>10.6</v>
      </c>
      <c r="E146" s="16">
        <v>263</v>
      </c>
      <c r="F146" s="17">
        <v>248</v>
      </c>
      <c r="G146" s="16">
        <v>7.6</v>
      </c>
      <c r="H146" s="1">
        <v>1330</v>
      </c>
      <c r="I146" s="16">
        <v>11.5</v>
      </c>
      <c r="J146" s="16">
        <v>9.1999999999999993</v>
      </c>
      <c r="K146" s="17">
        <v>254</v>
      </c>
      <c r="L146" s="16">
        <v>7.7</v>
      </c>
      <c r="M146" s="16">
        <v>7.6</v>
      </c>
      <c r="N146" s="20">
        <v>6.4</v>
      </c>
      <c r="O146" s="16">
        <v>5</v>
      </c>
      <c r="P146" s="16">
        <v>5.9</v>
      </c>
    </row>
    <row r="147" spans="1:16" x14ac:dyDescent="0.2">
      <c r="A147" t="s">
        <v>16</v>
      </c>
      <c r="B147">
        <v>9361500</v>
      </c>
      <c r="C147" s="2">
        <v>42879</v>
      </c>
      <c r="D147" s="16">
        <v>10.4</v>
      </c>
      <c r="E147" s="16">
        <v>248</v>
      </c>
      <c r="F147" s="17">
        <v>237</v>
      </c>
      <c r="G147" s="16">
        <v>7.6</v>
      </c>
      <c r="H147" s="1">
        <v>1440</v>
      </c>
      <c r="I147" s="16">
        <v>11.3</v>
      </c>
      <c r="J147" s="16">
        <v>8.9</v>
      </c>
      <c r="K147" s="17">
        <v>242</v>
      </c>
      <c r="L147" s="16">
        <v>7.6</v>
      </c>
      <c r="M147" s="16">
        <v>7.6</v>
      </c>
      <c r="N147" s="20">
        <v>9</v>
      </c>
      <c r="O147" s="16">
        <v>5.9</v>
      </c>
      <c r="P147" s="16">
        <v>6.7</v>
      </c>
    </row>
    <row r="148" spans="1:16" x14ac:dyDescent="0.2">
      <c r="A148" t="s">
        <v>16</v>
      </c>
      <c r="B148">
        <v>9361500</v>
      </c>
      <c r="C148" s="2">
        <v>42880</v>
      </c>
      <c r="D148" s="16">
        <v>10</v>
      </c>
      <c r="E148" s="16">
        <v>238</v>
      </c>
      <c r="F148" s="17">
        <v>197</v>
      </c>
      <c r="G148" s="16">
        <v>7.7</v>
      </c>
      <c r="H148" s="1">
        <v>1930</v>
      </c>
      <c r="I148" s="16">
        <v>11.1</v>
      </c>
      <c r="J148" s="16">
        <v>9.6</v>
      </c>
      <c r="K148" s="17">
        <v>212</v>
      </c>
      <c r="L148" s="16">
        <v>7.7</v>
      </c>
      <c r="M148" s="16">
        <v>7.6</v>
      </c>
      <c r="N148" s="20">
        <v>16.8</v>
      </c>
      <c r="O148" s="16">
        <v>6.5</v>
      </c>
      <c r="P148" s="16">
        <v>12.6</v>
      </c>
    </row>
    <row r="149" spans="1:16" x14ac:dyDescent="0.2">
      <c r="A149" t="s">
        <v>16</v>
      </c>
      <c r="B149">
        <v>9361500</v>
      </c>
      <c r="C149" s="2">
        <v>42881</v>
      </c>
      <c r="D149" s="16">
        <v>9.4</v>
      </c>
      <c r="E149" s="16">
        <v>201</v>
      </c>
      <c r="F149" s="17">
        <v>186</v>
      </c>
      <c r="G149" s="16">
        <v>7.7</v>
      </c>
      <c r="H149" s="1">
        <v>2260</v>
      </c>
      <c r="I149" s="16">
        <v>10</v>
      </c>
      <c r="J149" s="16">
        <v>8.6999999999999993</v>
      </c>
      <c r="K149" s="17">
        <v>192</v>
      </c>
      <c r="L149" s="16">
        <v>7.7</v>
      </c>
      <c r="M149" s="16">
        <v>7.6</v>
      </c>
      <c r="N149" s="20">
        <v>16.5</v>
      </c>
      <c r="O149" s="16">
        <v>10.9</v>
      </c>
      <c r="P149" s="16">
        <v>13</v>
      </c>
    </row>
    <row r="150" spans="1:16" x14ac:dyDescent="0.2">
      <c r="A150" t="s">
        <v>16</v>
      </c>
      <c r="B150">
        <v>9361500</v>
      </c>
      <c r="C150" s="2">
        <v>42882</v>
      </c>
      <c r="D150" s="16">
        <v>8.5</v>
      </c>
      <c r="E150" s="16">
        <v>192</v>
      </c>
      <c r="F150" s="17">
        <v>177</v>
      </c>
      <c r="G150" s="16">
        <v>7.6</v>
      </c>
      <c r="H150" s="1">
        <v>2510</v>
      </c>
      <c r="I150" s="16">
        <v>9.9</v>
      </c>
      <c r="J150" s="16">
        <v>8</v>
      </c>
      <c r="K150" s="17">
        <v>183</v>
      </c>
      <c r="L150" s="16">
        <v>7.7</v>
      </c>
      <c r="M150" s="16">
        <v>7.6</v>
      </c>
      <c r="N150" s="20">
        <v>17.399999999999999</v>
      </c>
      <c r="O150" s="16">
        <v>10.4</v>
      </c>
      <c r="P150" s="16">
        <v>13.7</v>
      </c>
    </row>
    <row r="151" spans="1:16" x14ac:dyDescent="0.2">
      <c r="A151" t="s">
        <v>16</v>
      </c>
      <c r="B151">
        <v>9361500</v>
      </c>
      <c r="C151" s="2">
        <v>42883</v>
      </c>
      <c r="D151" s="16">
        <v>8.4</v>
      </c>
      <c r="E151" s="16">
        <v>194</v>
      </c>
      <c r="F151" s="17">
        <v>184</v>
      </c>
      <c r="G151" s="16">
        <v>7.6</v>
      </c>
      <c r="H151" s="1">
        <v>2330</v>
      </c>
      <c r="I151" s="16">
        <v>9.4</v>
      </c>
      <c r="J151" s="16">
        <v>7.6</v>
      </c>
      <c r="K151" s="17">
        <v>188</v>
      </c>
      <c r="L151" s="16">
        <v>7.6</v>
      </c>
      <c r="M151" s="16">
        <v>7.6</v>
      </c>
      <c r="N151" s="20">
        <v>11.5</v>
      </c>
      <c r="O151" s="16">
        <v>7.9</v>
      </c>
      <c r="P151" s="16">
        <v>9.5</v>
      </c>
    </row>
    <row r="152" spans="1:16" x14ac:dyDescent="0.2">
      <c r="A152" t="s">
        <v>16</v>
      </c>
      <c r="B152">
        <v>9361500</v>
      </c>
      <c r="C152" s="2">
        <v>42884</v>
      </c>
      <c r="D152" s="16">
        <v>8.8000000000000007</v>
      </c>
      <c r="E152" s="16">
        <v>194</v>
      </c>
      <c r="F152" s="17">
        <v>183</v>
      </c>
      <c r="G152" s="16">
        <v>7.6</v>
      </c>
      <c r="H152" s="1">
        <v>2380</v>
      </c>
      <c r="I152" s="16">
        <v>9.3000000000000007</v>
      </c>
      <c r="J152" s="16">
        <v>8.5</v>
      </c>
      <c r="K152" s="17">
        <v>188</v>
      </c>
      <c r="L152" s="16">
        <v>7.6</v>
      </c>
      <c r="M152" s="16">
        <v>7.6</v>
      </c>
      <c r="N152" s="20">
        <v>11.5</v>
      </c>
      <c r="O152" s="16">
        <v>7.9</v>
      </c>
      <c r="P152" s="16">
        <v>9.4</v>
      </c>
    </row>
    <row r="153" spans="1:16" x14ac:dyDescent="0.2">
      <c r="A153" t="s">
        <v>16</v>
      </c>
      <c r="B153">
        <v>9361500</v>
      </c>
      <c r="C153" s="2">
        <v>42885</v>
      </c>
      <c r="D153" s="16">
        <v>8.5</v>
      </c>
      <c r="E153" s="16">
        <v>189</v>
      </c>
      <c r="F153" s="17">
        <v>179</v>
      </c>
      <c r="G153" s="16">
        <v>7.6</v>
      </c>
      <c r="H153" s="1">
        <v>2510</v>
      </c>
      <c r="I153" s="16">
        <v>9</v>
      </c>
      <c r="J153" s="16">
        <v>8.1</v>
      </c>
      <c r="K153" s="17">
        <v>183</v>
      </c>
      <c r="L153" s="16">
        <v>7.6</v>
      </c>
      <c r="M153" s="16">
        <v>7.6</v>
      </c>
      <c r="N153" s="20">
        <v>14.5</v>
      </c>
      <c r="O153" s="16">
        <v>8</v>
      </c>
      <c r="P153" s="16">
        <v>11.2</v>
      </c>
    </row>
    <row r="154" spans="1:16" x14ac:dyDescent="0.2">
      <c r="A154" t="s">
        <v>16</v>
      </c>
      <c r="B154">
        <v>9361500</v>
      </c>
      <c r="C154" s="2">
        <v>42886</v>
      </c>
      <c r="D154" s="16">
        <v>8.4</v>
      </c>
      <c r="E154" s="16">
        <v>185</v>
      </c>
      <c r="F154" s="17">
        <v>171</v>
      </c>
      <c r="G154" s="16">
        <v>7.6</v>
      </c>
      <c r="H154" s="1">
        <v>2710</v>
      </c>
      <c r="I154" s="16">
        <v>8.8000000000000007</v>
      </c>
      <c r="J154" s="16">
        <v>7.9</v>
      </c>
      <c r="K154" s="17">
        <v>177</v>
      </c>
      <c r="L154" s="16">
        <v>7.6</v>
      </c>
      <c r="M154" s="16">
        <v>7.6</v>
      </c>
      <c r="N154" s="20">
        <v>27.1</v>
      </c>
      <c r="O154" s="16">
        <v>9.5</v>
      </c>
      <c r="P154" s="16">
        <v>16.899999999999999</v>
      </c>
    </row>
    <row r="155" spans="1:16" x14ac:dyDescent="0.2">
      <c r="A155" t="s">
        <v>16</v>
      </c>
      <c r="B155">
        <v>9361500</v>
      </c>
      <c r="C155" s="2">
        <v>42887</v>
      </c>
      <c r="D155" s="16">
        <v>8.6999999999999993</v>
      </c>
      <c r="E155" s="16">
        <v>178</v>
      </c>
      <c r="F155" s="17">
        <v>171</v>
      </c>
      <c r="G155" s="16">
        <v>7.6</v>
      </c>
      <c r="H155" s="1">
        <v>2810</v>
      </c>
      <c r="I155" s="16">
        <v>9.5</v>
      </c>
      <c r="J155" s="16">
        <v>8.1</v>
      </c>
      <c r="K155" s="17">
        <v>175</v>
      </c>
      <c r="L155" s="16">
        <v>7.6</v>
      </c>
      <c r="M155" s="16">
        <v>7.6</v>
      </c>
      <c r="N155" s="20">
        <v>17.5</v>
      </c>
      <c r="O155" s="16">
        <v>12.1</v>
      </c>
      <c r="P155" s="16">
        <v>14.9</v>
      </c>
    </row>
    <row r="156" spans="1:16" x14ac:dyDescent="0.2">
      <c r="A156" t="s">
        <v>16</v>
      </c>
      <c r="B156">
        <v>9361500</v>
      </c>
      <c r="C156" s="2">
        <v>42888</v>
      </c>
      <c r="D156" s="16">
        <v>8.9</v>
      </c>
      <c r="E156" s="16">
        <v>179</v>
      </c>
      <c r="F156" s="17">
        <v>161</v>
      </c>
      <c r="G156" s="16">
        <v>7.6</v>
      </c>
      <c r="H156" s="1">
        <v>3150</v>
      </c>
      <c r="I156" s="16">
        <v>9.9</v>
      </c>
      <c r="J156" s="16">
        <v>8</v>
      </c>
      <c r="K156" s="17">
        <v>168</v>
      </c>
      <c r="L156" s="16">
        <v>7.6</v>
      </c>
      <c r="M156" s="16">
        <v>7.6</v>
      </c>
      <c r="N156" s="20">
        <v>46.7</v>
      </c>
      <c r="O156" s="16">
        <v>11.8</v>
      </c>
      <c r="P156" s="16">
        <v>26</v>
      </c>
    </row>
    <row r="157" spans="1:16" x14ac:dyDescent="0.2">
      <c r="A157" t="s">
        <v>16</v>
      </c>
      <c r="B157">
        <v>9361500</v>
      </c>
      <c r="C157" s="2">
        <v>42889</v>
      </c>
      <c r="D157" s="16">
        <v>8.8000000000000007</v>
      </c>
      <c r="E157" s="16">
        <v>168</v>
      </c>
      <c r="F157" s="17">
        <v>151</v>
      </c>
      <c r="G157" s="16">
        <v>7.6</v>
      </c>
      <c r="H157" s="1">
        <v>3580</v>
      </c>
      <c r="I157" s="16">
        <v>10.199999999999999</v>
      </c>
      <c r="J157" s="16">
        <v>7.5</v>
      </c>
      <c r="K157" s="17">
        <v>158</v>
      </c>
      <c r="L157" s="16">
        <v>7.6</v>
      </c>
      <c r="M157" s="16">
        <v>7.6</v>
      </c>
      <c r="N157" s="20">
        <v>63</v>
      </c>
      <c r="O157" s="16">
        <v>17.899999999999999</v>
      </c>
      <c r="P157" s="16">
        <v>34.200000000000003</v>
      </c>
    </row>
    <row r="158" spans="1:16" x14ac:dyDescent="0.2">
      <c r="A158" t="s">
        <v>16</v>
      </c>
      <c r="B158">
        <v>9361500</v>
      </c>
      <c r="C158" s="2">
        <v>42890</v>
      </c>
      <c r="D158" s="16">
        <v>9</v>
      </c>
      <c r="E158" s="16">
        <v>163</v>
      </c>
      <c r="F158" s="17">
        <v>146</v>
      </c>
      <c r="G158" s="16">
        <v>7.6</v>
      </c>
      <c r="H158" s="1">
        <v>3890</v>
      </c>
      <c r="I158" s="16">
        <v>10.3</v>
      </c>
      <c r="J158" s="16">
        <v>7.6</v>
      </c>
      <c r="K158" s="17">
        <v>153</v>
      </c>
      <c r="L158" s="16">
        <v>7.6</v>
      </c>
      <c r="M158" s="16">
        <v>7.5</v>
      </c>
      <c r="N158" s="20">
        <v>71.5</v>
      </c>
      <c r="O158" s="16">
        <v>20.100000000000001</v>
      </c>
      <c r="P158" s="16">
        <v>37.299999999999997</v>
      </c>
    </row>
    <row r="159" spans="1:16" x14ac:dyDescent="0.2">
      <c r="A159" t="s">
        <v>16</v>
      </c>
      <c r="B159">
        <v>9361500</v>
      </c>
      <c r="C159" s="2">
        <v>42891</v>
      </c>
      <c r="D159" s="16">
        <v>8.8000000000000007</v>
      </c>
      <c r="E159" s="16">
        <v>158</v>
      </c>
      <c r="F159" s="17">
        <v>138</v>
      </c>
      <c r="G159" s="16">
        <v>7.6</v>
      </c>
      <c r="H159" s="1">
        <v>4290</v>
      </c>
      <c r="I159" s="16">
        <v>10.5</v>
      </c>
      <c r="J159" s="16">
        <v>7.5</v>
      </c>
      <c r="K159" s="17">
        <v>147</v>
      </c>
      <c r="L159" s="16">
        <v>7.6</v>
      </c>
      <c r="M159" s="16">
        <v>7.5</v>
      </c>
      <c r="N159" s="20">
        <v>101</v>
      </c>
      <c r="O159" s="16">
        <v>21.7</v>
      </c>
      <c r="P159" s="16">
        <v>48</v>
      </c>
    </row>
    <row r="160" spans="1:16" x14ac:dyDescent="0.2">
      <c r="A160" t="s">
        <v>16</v>
      </c>
      <c r="B160">
        <v>9361500</v>
      </c>
      <c r="C160" s="2">
        <v>42892</v>
      </c>
      <c r="D160" s="16">
        <v>8.6</v>
      </c>
      <c r="E160" s="16">
        <v>155</v>
      </c>
      <c r="F160" s="17">
        <v>140</v>
      </c>
      <c r="G160" s="16">
        <v>7.5</v>
      </c>
      <c r="H160" s="1">
        <v>4220</v>
      </c>
      <c r="I160" s="16">
        <v>9.5</v>
      </c>
      <c r="J160" s="16">
        <v>7.7</v>
      </c>
      <c r="K160" s="17">
        <v>148</v>
      </c>
      <c r="L160" s="16">
        <v>7.6</v>
      </c>
      <c r="M160" s="16">
        <v>7.5</v>
      </c>
      <c r="N160" s="16">
        <v>72.8</v>
      </c>
      <c r="O160" s="16">
        <v>20</v>
      </c>
      <c r="P160" s="16">
        <v>35.299999999999997</v>
      </c>
    </row>
    <row r="161" spans="1:16" x14ac:dyDescent="0.2">
      <c r="A161" t="s">
        <v>16</v>
      </c>
      <c r="B161">
        <v>9361500</v>
      </c>
      <c r="C161" s="2">
        <v>42893</v>
      </c>
      <c r="D161" s="16">
        <v>8.8000000000000007</v>
      </c>
      <c r="E161" s="16">
        <v>159</v>
      </c>
      <c r="F161" s="17">
        <v>147</v>
      </c>
      <c r="G161" s="16">
        <v>7.5</v>
      </c>
      <c r="H161" s="1">
        <v>3940</v>
      </c>
      <c r="I161" s="16">
        <v>9.5</v>
      </c>
      <c r="J161" s="16">
        <v>7.8</v>
      </c>
      <c r="K161" s="17">
        <v>153</v>
      </c>
      <c r="L161" s="16">
        <v>7.6</v>
      </c>
      <c r="M161" s="16">
        <v>7.5</v>
      </c>
      <c r="N161" s="16">
        <v>35.4</v>
      </c>
      <c r="O161" s="16">
        <v>16.899999999999999</v>
      </c>
      <c r="P161" s="16">
        <v>24.1</v>
      </c>
    </row>
    <row r="162" spans="1:16" x14ac:dyDescent="0.2">
      <c r="A162" t="s">
        <v>16</v>
      </c>
      <c r="B162">
        <v>9361500</v>
      </c>
      <c r="C162" s="2">
        <v>42894</v>
      </c>
      <c r="D162" s="16">
        <v>8.9</v>
      </c>
      <c r="E162" s="16">
        <v>159</v>
      </c>
      <c r="F162" s="17">
        <v>147</v>
      </c>
      <c r="G162" s="16">
        <v>7.5</v>
      </c>
      <c r="H162" s="1">
        <v>3870</v>
      </c>
      <c r="I162" s="16">
        <v>10.4</v>
      </c>
      <c r="J162" s="16">
        <v>7.7</v>
      </c>
      <c r="K162" s="17">
        <v>153</v>
      </c>
      <c r="L162" s="16">
        <v>7.5</v>
      </c>
      <c r="M162" s="16">
        <v>7.5</v>
      </c>
      <c r="N162" s="16">
        <v>38.299999999999997</v>
      </c>
      <c r="O162" s="16">
        <v>15.4</v>
      </c>
      <c r="P162" s="16">
        <v>23</v>
      </c>
    </row>
    <row r="163" spans="1:16" x14ac:dyDescent="0.2">
      <c r="A163" t="s">
        <v>16</v>
      </c>
      <c r="B163">
        <v>9361500</v>
      </c>
      <c r="C163" s="2">
        <v>42895</v>
      </c>
      <c r="D163" s="16">
        <v>9</v>
      </c>
      <c r="E163" s="16">
        <v>159</v>
      </c>
      <c r="F163" s="17">
        <v>129</v>
      </c>
      <c r="G163" s="16">
        <v>7.5</v>
      </c>
      <c r="H163" s="1">
        <v>4190</v>
      </c>
      <c r="I163" s="16">
        <v>10.7</v>
      </c>
      <c r="J163" s="16">
        <v>7.4</v>
      </c>
      <c r="K163" s="17">
        <v>141</v>
      </c>
      <c r="L163" s="16">
        <v>7.6</v>
      </c>
      <c r="M163" s="16">
        <v>7.5</v>
      </c>
      <c r="N163" s="16">
        <v>84</v>
      </c>
      <c r="O163" s="16">
        <v>14.8</v>
      </c>
      <c r="P163" s="16">
        <v>35</v>
      </c>
    </row>
    <row r="164" spans="1:16" x14ac:dyDescent="0.2">
      <c r="A164" t="s">
        <v>16</v>
      </c>
      <c r="B164">
        <v>9361500</v>
      </c>
      <c r="C164" s="2">
        <v>42896</v>
      </c>
      <c r="D164" s="16">
        <v>9.3000000000000007</v>
      </c>
      <c r="E164" s="16">
        <v>157</v>
      </c>
      <c r="F164" s="17">
        <v>136</v>
      </c>
      <c r="G164" s="16">
        <v>7.5</v>
      </c>
      <c r="H164" s="1">
        <v>4220</v>
      </c>
      <c r="I164" s="16">
        <v>10.7</v>
      </c>
      <c r="J164" s="16">
        <v>7.8</v>
      </c>
      <c r="K164" s="17">
        <v>144</v>
      </c>
      <c r="L164" s="16">
        <v>7.6</v>
      </c>
      <c r="M164" s="16">
        <v>7.4</v>
      </c>
      <c r="N164" s="16">
        <v>60.5</v>
      </c>
      <c r="O164" s="16">
        <v>21.7</v>
      </c>
      <c r="P164" s="16">
        <v>31.1</v>
      </c>
    </row>
    <row r="165" spans="1:16" x14ac:dyDescent="0.2">
      <c r="A165" t="s">
        <v>16</v>
      </c>
      <c r="B165">
        <v>9361500</v>
      </c>
      <c r="C165" s="2">
        <v>42897</v>
      </c>
      <c r="D165" s="16">
        <v>9.1</v>
      </c>
      <c r="E165" s="16">
        <v>160</v>
      </c>
      <c r="F165" s="17">
        <v>137</v>
      </c>
      <c r="G165" s="16">
        <v>7.5</v>
      </c>
      <c r="H165" s="1">
        <v>4150</v>
      </c>
      <c r="I165" s="16">
        <v>10.7</v>
      </c>
      <c r="J165" s="16">
        <v>7.5</v>
      </c>
      <c r="K165" s="17">
        <v>146</v>
      </c>
      <c r="L165" s="16">
        <v>7.5</v>
      </c>
      <c r="M165" s="16">
        <v>7.4</v>
      </c>
      <c r="N165" s="16">
        <v>57.8</v>
      </c>
      <c r="O165" s="16">
        <v>18.600000000000001</v>
      </c>
      <c r="P165" s="16">
        <v>31</v>
      </c>
    </row>
    <row r="166" spans="1:16" x14ac:dyDescent="0.2">
      <c r="A166" t="s">
        <v>16</v>
      </c>
      <c r="B166">
        <v>9361500</v>
      </c>
      <c r="C166" s="2">
        <v>42898</v>
      </c>
      <c r="D166" s="16">
        <v>9.3000000000000007</v>
      </c>
      <c r="E166" s="16">
        <v>168</v>
      </c>
      <c r="F166" s="17">
        <v>147</v>
      </c>
      <c r="G166" s="16">
        <v>7.4</v>
      </c>
      <c r="H166" s="1">
        <v>3680</v>
      </c>
      <c r="I166" s="16">
        <v>10.3</v>
      </c>
      <c r="J166" s="16">
        <v>8.1</v>
      </c>
      <c r="K166" s="17">
        <v>156</v>
      </c>
      <c r="L166" s="16">
        <v>7.5</v>
      </c>
      <c r="M166" s="16">
        <v>7.4</v>
      </c>
      <c r="N166" s="16">
        <v>29.4</v>
      </c>
      <c r="O166" s="16">
        <v>15</v>
      </c>
      <c r="P166" s="16">
        <v>21</v>
      </c>
    </row>
    <row r="167" spans="1:16" x14ac:dyDescent="0.2">
      <c r="A167" t="s">
        <v>16</v>
      </c>
      <c r="B167">
        <v>9361500</v>
      </c>
      <c r="C167" s="2">
        <v>42899</v>
      </c>
      <c r="D167" s="16">
        <v>9</v>
      </c>
      <c r="E167" s="16">
        <v>172</v>
      </c>
      <c r="F167" s="17">
        <v>154</v>
      </c>
      <c r="G167" s="16">
        <v>7.4</v>
      </c>
      <c r="H167" s="1">
        <v>3370</v>
      </c>
      <c r="I167" s="16">
        <v>10.3</v>
      </c>
      <c r="J167" s="16">
        <v>7.9</v>
      </c>
      <c r="K167" s="17">
        <v>161</v>
      </c>
      <c r="L167" s="16">
        <v>7.5</v>
      </c>
      <c r="M167" s="16">
        <v>7.3</v>
      </c>
      <c r="N167" s="16">
        <v>23.7</v>
      </c>
      <c r="O167" s="16">
        <v>12.4</v>
      </c>
      <c r="P167" s="16">
        <v>16</v>
      </c>
    </row>
    <row r="168" spans="1:16" x14ac:dyDescent="0.2">
      <c r="A168" t="s">
        <v>16</v>
      </c>
      <c r="B168">
        <v>9361500</v>
      </c>
      <c r="C168" s="2">
        <v>42900</v>
      </c>
      <c r="D168" s="16">
        <v>9.1999999999999993</v>
      </c>
      <c r="E168" s="16">
        <v>189</v>
      </c>
      <c r="F168" s="17">
        <v>169</v>
      </c>
      <c r="G168" s="16">
        <v>7.3</v>
      </c>
      <c r="H168" s="1">
        <v>2820</v>
      </c>
      <c r="I168" s="16">
        <v>10.199999999999999</v>
      </c>
      <c r="J168" s="16">
        <v>8.6999999999999993</v>
      </c>
      <c r="K168" s="17">
        <v>175</v>
      </c>
      <c r="L168" s="16">
        <v>7.4</v>
      </c>
      <c r="M168" s="16">
        <v>7.3</v>
      </c>
      <c r="N168" s="16">
        <v>14.8</v>
      </c>
      <c r="O168" s="16">
        <v>9</v>
      </c>
      <c r="P168" s="16">
        <v>11.2</v>
      </c>
    </row>
    <row r="169" spans="1:16" x14ac:dyDescent="0.2">
      <c r="A169" t="s">
        <v>16</v>
      </c>
      <c r="B169">
        <v>9361500</v>
      </c>
      <c r="C169" s="2">
        <v>42901</v>
      </c>
      <c r="D169" s="16">
        <v>10</v>
      </c>
      <c r="E169" s="16">
        <v>191</v>
      </c>
      <c r="F169" s="17">
        <v>166</v>
      </c>
      <c r="G169" s="16">
        <v>7.4</v>
      </c>
      <c r="H169" s="1">
        <v>2770</v>
      </c>
      <c r="I169" s="16">
        <v>10.7</v>
      </c>
      <c r="J169" s="16">
        <v>9.4</v>
      </c>
      <c r="K169" s="17">
        <v>176</v>
      </c>
      <c r="L169" s="16">
        <v>7.4</v>
      </c>
      <c r="M169" s="16">
        <v>7.3</v>
      </c>
      <c r="N169" s="16">
        <v>14.5</v>
      </c>
      <c r="O169" s="16">
        <v>8.6</v>
      </c>
      <c r="P169" s="16">
        <v>11</v>
      </c>
    </row>
    <row r="170" spans="1:16" x14ac:dyDescent="0.2">
      <c r="A170" t="s">
        <v>16</v>
      </c>
      <c r="B170">
        <v>9361500</v>
      </c>
      <c r="C170" s="2">
        <v>42902</v>
      </c>
      <c r="D170" s="16">
        <v>10.4</v>
      </c>
      <c r="E170" s="16">
        <v>185</v>
      </c>
      <c r="F170" s="17">
        <v>156</v>
      </c>
      <c r="G170" s="16">
        <v>7.4</v>
      </c>
      <c r="H170" s="1">
        <v>2900</v>
      </c>
      <c r="I170" s="16">
        <v>11.2</v>
      </c>
      <c r="J170" s="16">
        <v>9.6</v>
      </c>
      <c r="K170" s="17">
        <v>169</v>
      </c>
      <c r="L170" s="16">
        <v>7.4</v>
      </c>
      <c r="M170" s="16">
        <v>7.4</v>
      </c>
      <c r="N170" s="16">
        <v>17.3</v>
      </c>
      <c r="O170" s="16">
        <v>8.8000000000000007</v>
      </c>
      <c r="P170" s="16">
        <v>12.1</v>
      </c>
    </row>
    <row r="171" spans="1:16" x14ac:dyDescent="0.2">
      <c r="A171" t="s">
        <v>16</v>
      </c>
      <c r="B171">
        <v>9361500</v>
      </c>
      <c r="C171" s="2">
        <v>42903</v>
      </c>
      <c r="D171" s="16">
        <v>10.9</v>
      </c>
      <c r="E171" s="16">
        <v>180</v>
      </c>
      <c r="F171" s="17">
        <v>148</v>
      </c>
      <c r="G171" s="16">
        <v>7.4</v>
      </c>
      <c r="H171" s="1">
        <v>3100</v>
      </c>
      <c r="I171" s="16">
        <v>11.7</v>
      </c>
      <c r="J171" s="16">
        <v>9.9</v>
      </c>
      <c r="K171" s="17">
        <v>162</v>
      </c>
      <c r="L171" s="16">
        <v>7.4</v>
      </c>
      <c r="M171" s="16">
        <v>7.4</v>
      </c>
      <c r="N171" s="16">
        <v>38.799999999999997</v>
      </c>
      <c r="O171" s="16">
        <v>9.8000000000000007</v>
      </c>
      <c r="P171" s="16">
        <v>14.8</v>
      </c>
    </row>
    <row r="172" spans="1:16" x14ac:dyDescent="0.2">
      <c r="A172" t="s">
        <v>16</v>
      </c>
      <c r="B172">
        <v>9361500</v>
      </c>
      <c r="C172" s="2">
        <v>42904</v>
      </c>
      <c r="D172" s="16">
        <v>11.3</v>
      </c>
      <c r="E172" s="16">
        <v>173</v>
      </c>
      <c r="F172" s="17">
        <v>137</v>
      </c>
      <c r="G172" s="16">
        <v>7.4</v>
      </c>
      <c r="H172" s="1">
        <v>3410</v>
      </c>
      <c r="I172" s="16">
        <v>12.3</v>
      </c>
      <c r="J172" s="16">
        <v>10.1</v>
      </c>
      <c r="K172" s="17">
        <v>151</v>
      </c>
      <c r="L172" s="16">
        <v>7.4</v>
      </c>
      <c r="M172" s="16">
        <v>7.4</v>
      </c>
      <c r="N172" s="16">
        <v>61.6</v>
      </c>
      <c r="O172" s="16">
        <v>11.2</v>
      </c>
      <c r="P172" s="16">
        <v>20.2</v>
      </c>
    </row>
    <row r="173" spans="1:16" x14ac:dyDescent="0.2">
      <c r="A173" t="s">
        <v>16</v>
      </c>
      <c r="B173">
        <v>9361500</v>
      </c>
      <c r="C173" s="2">
        <v>42905</v>
      </c>
      <c r="D173" s="16">
        <v>11.3</v>
      </c>
      <c r="E173" s="16">
        <v>162</v>
      </c>
      <c r="F173" s="17">
        <v>126</v>
      </c>
      <c r="G173" s="16">
        <v>7.4</v>
      </c>
      <c r="H173" s="1">
        <v>3720</v>
      </c>
      <c r="I173" s="16">
        <v>12.8</v>
      </c>
      <c r="J173" s="16">
        <v>9.9</v>
      </c>
      <c r="K173" s="17">
        <v>142</v>
      </c>
      <c r="L173" s="16">
        <v>7.5</v>
      </c>
      <c r="M173" s="16">
        <v>7.4</v>
      </c>
      <c r="N173" s="16">
        <v>76.8</v>
      </c>
      <c r="O173" s="16">
        <v>15.1</v>
      </c>
      <c r="P173" s="16">
        <v>33.5</v>
      </c>
    </row>
    <row r="174" spans="1:16" x14ac:dyDescent="0.2">
      <c r="A174" t="s">
        <v>16</v>
      </c>
      <c r="B174">
        <v>9361500</v>
      </c>
      <c r="C174" s="2">
        <v>42906</v>
      </c>
      <c r="D174" s="16">
        <v>11.5</v>
      </c>
      <c r="E174" s="16">
        <v>169</v>
      </c>
      <c r="F174" s="17">
        <v>137</v>
      </c>
      <c r="G174" s="16">
        <v>7.4</v>
      </c>
      <c r="H174" s="1">
        <v>3420</v>
      </c>
      <c r="I174" s="16">
        <v>12.7</v>
      </c>
      <c r="J174" s="16">
        <v>10.5</v>
      </c>
      <c r="K174" s="17">
        <v>151</v>
      </c>
      <c r="L174" s="16">
        <v>7.4</v>
      </c>
      <c r="M174" s="16">
        <v>7.3</v>
      </c>
      <c r="N174" s="16">
        <v>37.799999999999997</v>
      </c>
      <c r="O174" s="16">
        <v>14.9</v>
      </c>
      <c r="P174" s="16">
        <v>22</v>
      </c>
    </row>
    <row r="175" spans="1:16" x14ac:dyDescent="0.2">
      <c r="A175" t="s">
        <v>16</v>
      </c>
      <c r="B175">
        <v>9361500</v>
      </c>
      <c r="C175" s="2">
        <v>42907</v>
      </c>
      <c r="D175" s="16">
        <v>11.6</v>
      </c>
      <c r="E175" s="16">
        <v>175</v>
      </c>
      <c r="F175" s="17">
        <v>150</v>
      </c>
      <c r="G175" s="16">
        <v>7.4</v>
      </c>
      <c r="H175" s="1">
        <v>3080</v>
      </c>
      <c r="I175" s="16">
        <v>12.3</v>
      </c>
      <c r="J175" s="16">
        <v>11</v>
      </c>
      <c r="K175" s="17">
        <v>161</v>
      </c>
      <c r="L175" s="16">
        <v>7.4</v>
      </c>
      <c r="M175" s="16">
        <v>7.3</v>
      </c>
      <c r="N175" s="16">
        <v>22</v>
      </c>
      <c r="O175" s="16">
        <v>12</v>
      </c>
      <c r="P175" s="16">
        <v>16.2</v>
      </c>
    </row>
    <row r="176" spans="1:16" x14ac:dyDescent="0.2">
      <c r="A176" t="s">
        <v>16</v>
      </c>
      <c r="B176">
        <v>9361500</v>
      </c>
      <c r="C176" s="2">
        <v>42908</v>
      </c>
      <c r="D176" s="16">
        <v>11.6</v>
      </c>
      <c r="E176" s="16">
        <v>177</v>
      </c>
      <c r="F176" s="17">
        <v>148</v>
      </c>
      <c r="G176" s="16">
        <v>7.4</v>
      </c>
      <c r="H176" s="1">
        <v>2980</v>
      </c>
      <c r="I176" s="16">
        <v>12.1</v>
      </c>
      <c r="J176" s="16">
        <v>10.8</v>
      </c>
      <c r="K176" s="17">
        <v>161</v>
      </c>
      <c r="L176" s="16">
        <v>7.4</v>
      </c>
      <c r="M176" s="16">
        <v>7.3</v>
      </c>
      <c r="N176" s="16">
        <v>22.7</v>
      </c>
      <c r="O176" s="16">
        <v>11.1</v>
      </c>
      <c r="P176" s="16">
        <v>16</v>
      </c>
    </row>
    <row r="177" spans="1:16" x14ac:dyDescent="0.2">
      <c r="A177" t="s">
        <v>16</v>
      </c>
      <c r="B177">
        <v>9361500</v>
      </c>
      <c r="C177" s="2">
        <v>42909</v>
      </c>
      <c r="D177" s="16">
        <v>11.9</v>
      </c>
      <c r="E177" s="16">
        <v>185</v>
      </c>
      <c r="F177" s="17">
        <v>159</v>
      </c>
      <c r="G177" s="16">
        <v>7.4</v>
      </c>
      <c r="H177" s="1">
        <v>2700</v>
      </c>
      <c r="I177" s="16">
        <v>12.4</v>
      </c>
      <c r="J177" s="16">
        <v>11.3</v>
      </c>
      <c r="K177" s="17">
        <v>170</v>
      </c>
      <c r="L177" s="16">
        <v>7.4</v>
      </c>
      <c r="M177" s="16">
        <v>7.3</v>
      </c>
      <c r="N177" s="16">
        <v>15.7</v>
      </c>
      <c r="O177" s="16">
        <v>9.1</v>
      </c>
      <c r="P177" s="16">
        <v>11.8</v>
      </c>
    </row>
    <row r="178" spans="1:16" x14ac:dyDescent="0.2">
      <c r="A178" t="s">
        <v>16</v>
      </c>
      <c r="B178">
        <v>9361500</v>
      </c>
      <c r="C178" s="2">
        <v>42910</v>
      </c>
      <c r="D178" s="16">
        <v>12</v>
      </c>
      <c r="E178" s="16">
        <v>193</v>
      </c>
      <c r="F178" s="17">
        <v>171</v>
      </c>
      <c r="G178" s="16">
        <v>7.4</v>
      </c>
      <c r="H178" s="1">
        <v>2420</v>
      </c>
      <c r="I178" s="16">
        <v>12.3</v>
      </c>
      <c r="J178" s="16">
        <v>11.7</v>
      </c>
      <c r="K178" s="17">
        <v>180</v>
      </c>
      <c r="L178" s="16">
        <v>7.4</v>
      </c>
      <c r="M178" s="16">
        <v>7.3</v>
      </c>
      <c r="N178" s="16">
        <v>11.2</v>
      </c>
      <c r="O178" s="16">
        <v>7.6</v>
      </c>
      <c r="P178" s="16">
        <v>9.8000000000000007</v>
      </c>
    </row>
    <row r="179" spans="1:16" x14ac:dyDescent="0.2">
      <c r="A179" t="s">
        <v>16</v>
      </c>
      <c r="B179">
        <v>9361500</v>
      </c>
      <c r="C179" s="2">
        <v>42911</v>
      </c>
      <c r="D179" s="16">
        <v>12.2</v>
      </c>
      <c r="E179" s="16">
        <v>202</v>
      </c>
      <c r="F179" s="17">
        <v>182</v>
      </c>
      <c r="G179" s="16">
        <v>7.4</v>
      </c>
      <c r="H179" s="1">
        <v>2160</v>
      </c>
      <c r="I179" s="16">
        <v>12.6</v>
      </c>
      <c r="J179" s="16">
        <v>11.6</v>
      </c>
      <c r="K179" s="17">
        <v>191</v>
      </c>
      <c r="L179" s="16">
        <v>7.4</v>
      </c>
      <c r="M179" s="16">
        <v>7.3</v>
      </c>
      <c r="N179" s="16">
        <v>9.6</v>
      </c>
      <c r="O179" s="16">
        <v>6.6</v>
      </c>
      <c r="P179" s="16">
        <v>8.1999999999999993</v>
      </c>
    </row>
    <row r="180" spans="1:16" x14ac:dyDescent="0.2">
      <c r="A180" t="s">
        <v>16</v>
      </c>
      <c r="B180">
        <v>9361500</v>
      </c>
      <c r="C180" s="2">
        <v>42912</v>
      </c>
      <c r="D180" s="16">
        <v>12.1</v>
      </c>
      <c r="E180" s="16">
        <v>207</v>
      </c>
      <c r="F180" s="17">
        <v>187</v>
      </c>
      <c r="G180" s="16">
        <v>7.4</v>
      </c>
      <c r="H180" s="1">
        <v>2010</v>
      </c>
      <c r="I180" s="16">
        <v>13.2</v>
      </c>
      <c r="J180" s="16">
        <v>10.9</v>
      </c>
      <c r="K180" s="17">
        <v>197</v>
      </c>
      <c r="L180" s="16">
        <v>7.4</v>
      </c>
      <c r="M180" s="16">
        <v>7.3</v>
      </c>
      <c r="N180" s="16">
        <v>25</v>
      </c>
      <c r="O180" s="16">
        <v>6.4</v>
      </c>
      <c r="P180" s="16">
        <v>7</v>
      </c>
    </row>
    <row r="181" spans="1:16" x14ac:dyDescent="0.2">
      <c r="A181" t="s">
        <v>16</v>
      </c>
      <c r="B181">
        <v>9361500</v>
      </c>
      <c r="C181" s="2">
        <v>42913</v>
      </c>
      <c r="D181" s="16">
        <v>12.5</v>
      </c>
      <c r="E181" s="16">
        <v>214</v>
      </c>
      <c r="F181" s="17">
        <v>198</v>
      </c>
      <c r="G181" s="16">
        <v>7.4</v>
      </c>
      <c r="H181" s="1">
        <v>1890</v>
      </c>
      <c r="I181" s="16">
        <v>13.6</v>
      </c>
      <c r="J181" s="16">
        <v>10.7</v>
      </c>
      <c r="K181" s="17">
        <v>204</v>
      </c>
      <c r="L181" s="16">
        <v>7.4</v>
      </c>
      <c r="M181" s="16">
        <v>7.3</v>
      </c>
      <c r="N181" s="16">
        <v>7.2</v>
      </c>
      <c r="O181" s="16">
        <v>5.8</v>
      </c>
      <c r="P181" s="16">
        <v>6.4</v>
      </c>
    </row>
    <row r="182" spans="1:16" x14ac:dyDescent="0.2">
      <c r="A182" t="s">
        <v>16</v>
      </c>
      <c r="B182">
        <v>9361500</v>
      </c>
      <c r="C182" s="2">
        <v>42914</v>
      </c>
      <c r="D182" s="16">
        <v>12.7</v>
      </c>
      <c r="E182" s="16">
        <v>216</v>
      </c>
      <c r="F182" s="17">
        <v>190</v>
      </c>
      <c r="G182" s="16">
        <v>7.4</v>
      </c>
      <c r="H182" s="1">
        <v>1880</v>
      </c>
      <c r="I182" s="16">
        <v>13.3</v>
      </c>
      <c r="J182" s="16">
        <v>12</v>
      </c>
      <c r="K182" s="17">
        <v>201</v>
      </c>
      <c r="L182" s="16">
        <v>7.4</v>
      </c>
      <c r="M182" s="16">
        <v>7.4</v>
      </c>
      <c r="N182" s="16">
        <v>8.8000000000000007</v>
      </c>
      <c r="O182" s="16">
        <v>5.5</v>
      </c>
      <c r="P182" s="16">
        <v>6.8</v>
      </c>
    </row>
    <row r="183" spans="1:16" x14ac:dyDescent="0.2">
      <c r="A183" t="s">
        <v>16</v>
      </c>
      <c r="B183">
        <v>9361500</v>
      </c>
      <c r="C183" s="2">
        <v>42915</v>
      </c>
      <c r="D183" s="16">
        <v>12.5</v>
      </c>
      <c r="E183" s="16">
        <v>217</v>
      </c>
      <c r="F183" s="17">
        <v>205</v>
      </c>
      <c r="G183" s="16">
        <v>7.4</v>
      </c>
      <c r="H183" s="1">
        <v>1700</v>
      </c>
      <c r="I183" s="16">
        <v>13.2</v>
      </c>
      <c r="J183" s="16">
        <v>11.4</v>
      </c>
      <c r="K183" s="17">
        <v>210</v>
      </c>
      <c r="L183" s="16">
        <v>7.4</v>
      </c>
      <c r="M183" s="16">
        <v>7.4</v>
      </c>
      <c r="N183" s="16">
        <v>6.7</v>
      </c>
      <c r="O183" s="16">
        <v>5.2</v>
      </c>
      <c r="P183" s="16">
        <v>5.8</v>
      </c>
    </row>
    <row r="184" spans="1:16" x14ac:dyDescent="0.2">
      <c r="A184" t="s">
        <v>16</v>
      </c>
      <c r="B184">
        <v>9361500</v>
      </c>
      <c r="C184" s="2">
        <v>42916</v>
      </c>
      <c r="D184" s="16">
        <v>12.9</v>
      </c>
      <c r="E184" s="16">
        <v>226</v>
      </c>
      <c r="F184" s="17">
        <v>217</v>
      </c>
      <c r="G184" s="16">
        <v>7.4</v>
      </c>
      <c r="H184" s="1">
        <v>1530</v>
      </c>
      <c r="I184" s="16">
        <v>14.1</v>
      </c>
      <c r="J184" s="16">
        <v>11.4</v>
      </c>
      <c r="K184" s="17">
        <v>221</v>
      </c>
      <c r="L184" s="16">
        <v>7.5</v>
      </c>
      <c r="M184" s="16">
        <v>7.4</v>
      </c>
      <c r="N184" s="16">
        <v>6.6</v>
      </c>
      <c r="O184" s="16">
        <v>4.5999999999999996</v>
      </c>
      <c r="P184" s="16">
        <v>5.2</v>
      </c>
    </row>
    <row r="185" spans="1:16" x14ac:dyDescent="0.2">
      <c r="A185" t="s">
        <v>16</v>
      </c>
      <c r="B185">
        <v>9361500</v>
      </c>
      <c r="C185" s="2">
        <v>42917</v>
      </c>
      <c r="D185" s="16">
        <v>13.2</v>
      </c>
      <c r="E185" s="16">
        <v>236</v>
      </c>
      <c r="F185" s="17">
        <v>225</v>
      </c>
      <c r="G185" s="16">
        <v>7.4</v>
      </c>
      <c r="H185" s="1">
        <v>1410</v>
      </c>
      <c r="I185" s="16">
        <v>14.5</v>
      </c>
      <c r="J185" s="16">
        <v>11.2</v>
      </c>
      <c r="K185" s="17">
        <v>229</v>
      </c>
      <c r="L185" s="16">
        <v>7.5</v>
      </c>
      <c r="M185" s="16">
        <v>7.4</v>
      </c>
      <c r="N185" s="16">
        <v>5.6</v>
      </c>
      <c r="O185" s="16">
        <v>4.5</v>
      </c>
      <c r="P185" s="16">
        <v>4.8</v>
      </c>
    </row>
    <row r="186" spans="1:16" x14ac:dyDescent="0.2">
      <c r="A186" t="s">
        <v>16</v>
      </c>
      <c r="B186">
        <v>9361500</v>
      </c>
      <c r="C186" s="2">
        <v>42918</v>
      </c>
      <c r="D186" s="16">
        <v>13</v>
      </c>
      <c r="E186" s="16">
        <v>240</v>
      </c>
      <c r="F186" s="17">
        <v>231</v>
      </c>
      <c r="G186" s="16">
        <v>7.4</v>
      </c>
      <c r="H186" s="1">
        <v>1330</v>
      </c>
      <c r="I186" s="16">
        <v>13.9</v>
      </c>
      <c r="J186" s="16">
        <v>11.7</v>
      </c>
      <c r="K186" s="17">
        <v>235</v>
      </c>
      <c r="L186" s="16">
        <v>7.5</v>
      </c>
      <c r="M186" s="16">
        <v>7.4</v>
      </c>
      <c r="N186" s="16">
        <v>6.1</v>
      </c>
      <c r="O186" s="16">
        <v>4.3</v>
      </c>
      <c r="P186" s="16">
        <v>4.5999999999999996</v>
      </c>
    </row>
    <row r="187" spans="1:16" x14ac:dyDescent="0.2">
      <c r="A187" t="s">
        <v>16</v>
      </c>
      <c r="B187">
        <v>9361500</v>
      </c>
      <c r="C187" s="2">
        <v>42919</v>
      </c>
      <c r="D187" s="16">
        <v>13</v>
      </c>
      <c r="E187" s="16">
        <v>245</v>
      </c>
      <c r="F187" s="17">
        <v>235</v>
      </c>
      <c r="G187" s="16">
        <v>7.4</v>
      </c>
      <c r="H187" s="1">
        <v>1270</v>
      </c>
      <c r="I187" s="16">
        <v>14.6</v>
      </c>
      <c r="J187" s="16">
        <v>11.1</v>
      </c>
      <c r="K187" s="17">
        <v>240</v>
      </c>
      <c r="L187" s="16">
        <v>7.5</v>
      </c>
      <c r="M187" s="16">
        <v>7.4</v>
      </c>
      <c r="N187" s="16">
        <v>4.9000000000000004</v>
      </c>
      <c r="O187" s="16">
        <v>4</v>
      </c>
      <c r="P187" s="16">
        <v>4.4000000000000004</v>
      </c>
    </row>
    <row r="188" spans="1:16" x14ac:dyDescent="0.2">
      <c r="A188" t="s">
        <v>16</v>
      </c>
      <c r="B188">
        <v>9361500</v>
      </c>
      <c r="C188" s="2">
        <v>42920</v>
      </c>
      <c r="D188" s="16">
        <v>13.2</v>
      </c>
      <c r="E188" s="16">
        <v>255</v>
      </c>
      <c r="F188" s="17">
        <v>242</v>
      </c>
      <c r="G188" s="16">
        <v>7.4</v>
      </c>
      <c r="H188" s="1">
        <v>1190</v>
      </c>
      <c r="I188" s="16">
        <v>14.4</v>
      </c>
      <c r="J188" s="16">
        <v>11.6</v>
      </c>
      <c r="K188" s="17">
        <v>247</v>
      </c>
      <c r="L188" s="16">
        <v>7.5</v>
      </c>
      <c r="M188" s="16">
        <v>7.4</v>
      </c>
      <c r="N188" s="16">
        <v>11.5</v>
      </c>
      <c r="O188" s="16">
        <v>3.9</v>
      </c>
      <c r="P188" s="16">
        <v>4.3</v>
      </c>
    </row>
    <row r="189" spans="1:16" x14ac:dyDescent="0.2">
      <c r="A189" t="s">
        <v>16</v>
      </c>
      <c r="B189">
        <v>9361500</v>
      </c>
      <c r="C189" s="2">
        <v>42921</v>
      </c>
      <c r="D189" s="16">
        <v>14</v>
      </c>
      <c r="E189" s="16">
        <v>258</v>
      </c>
      <c r="F189" s="17">
        <v>244</v>
      </c>
      <c r="G189" s="16">
        <v>7.4</v>
      </c>
      <c r="H189" s="1">
        <v>1160</v>
      </c>
      <c r="I189" s="16">
        <v>15.4</v>
      </c>
      <c r="J189" s="16">
        <v>12.1</v>
      </c>
      <c r="K189" s="17">
        <v>250</v>
      </c>
      <c r="L189" s="16">
        <v>7.5</v>
      </c>
      <c r="M189" s="16">
        <v>7.4</v>
      </c>
      <c r="N189" s="16">
        <v>4.7</v>
      </c>
      <c r="O189" s="16">
        <v>4</v>
      </c>
      <c r="P189" s="16">
        <v>4.3</v>
      </c>
    </row>
    <row r="190" spans="1:16" x14ac:dyDescent="0.2">
      <c r="A190" t="s">
        <v>16</v>
      </c>
      <c r="B190">
        <v>9361500</v>
      </c>
      <c r="C190" s="2">
        <v>42922</v>
      </c>
      <c r="D190" s="16">
        <v>14.3</v>
      </c>
      <c r="E190" s="16">
        <v>260</v>
      </c>
      <c r="F190" s="17">
        <v>249</v>
      </c>
      <c r="G190" s="16">
        <v>7.5</v>
      </c>
      <c r="H190" s="1">
        <v>1100</v>
      </c>
      <c r="I190" s="16">
        <v>15.3</v>
      </c>
      <c r="J190" s="16">
        <v>12.6</v>
      </c>
      <c r="K190" s="17">
        <v>255</v>
      </c>
      <c r="L190" s="16">
        <v>7.6</v>
      </c>
      <c r="M190" s="16">
        <v>7.4</v>
      </c>
      <c r="N190" s="16">
        <v>5.3</v>
      </c>
      <c r="O190" s="16">
        <v>3.8</v>
      </c>
      <c r="P190" s="16">
        <v>4.3</v>
      </c>
    </row>
    <row r="191" spans="1:16" x14ac:dyDescent="0.2">
      <c r="A191" t="s">
        <v>16</v>
      </c>
      <c r="B191">
        <v>9361500</v>
      </c>
      <c r="C191" s="2">
        <v>42923</v>
      </c>
      <c r="D191" s="16">
        <v>13.7</v>
      </c>
      <c r="E191" s="16">
        <v>263</v>
      </c>
      <c r="F191" s="17">
        <v>256</v>
      </c>
      <c r="G191" s="16">
        <v>7.5</v>
      </c>
      <c r="H191" s="1">
        <v>1080</v>
      </c>
      <c r="I191" s="16">
        <v>14.7</v>
      </c>
      <c r="J191" s="16">
        <v>12.4</v>
      </c>
      <c r="K191" s="17">
        <v>259</v>
      </c>
      <c r="L191" s="16">
        <v>7.6</v>
      </c>
      <c r="M191" s="16">
        <v>7.4</v>
      </c>
      <c r="N191" s="16">
        <v>5.0999999999999996</v>
      </c>
      <c r="O191" s="16">
        <v>3.7</v>
      </c>
      <c r="P191" s="16">
        <v>4.0999999999999996</v>
      </c>
    </row>
    <row r="192" spans="1:16" x14ac:dyDescent="0.2">
      <c r="A192" t="s">
        <v>16</v>
      </c>
      <c r="B192">
        <v>9361500</v>
      </c>
      <c r="C192" s="2">
        <v>42924</v>
      </c>
      <c r="D192" s="16">
        <v>13.2</v>
      </c>
      <c r="E192" s="16">
        <v>271</v>
      </c>
      <c r="F192" s="17">
        <v>262</v>
      </c>
      <c r="G192" s="16">
        <v>7.5</v>
      </c>
      <c r="H192" s="1">
        <v>1050</v>
      </c>
      <c r="I192" s="16">
        <v>14.1</v>
      </c>
      <c r="J192" s="16">
        <v>11.9</v>
      </c>
      <c r="K192" s="17">
        <v>266</v>
      </c>
      <c r="L192" s="16">
        <v>7.6</v>
      </c>
      <c r="M192" s="16">
        <v>7.4</v>
      </c>
      <c r="N192" s="16">
        <v>4.7</v>
      </c>
      <c r="O192" s="16">
        <v>3.5</v>
      </c>
      <c r="P192" s="16">
        <v>3.8</v>
      </c>
    </row>
    <row r="193" spans="1:16" x14ac:dyDescent="0.2">
      <c r="A193" t="s">
        <v>16</v>
      </c>
      <c r="B193">
        <v>9361500</v>
      </c>
      <c r="C193" s="2">
        <v>42925</v>
      </c>
      <c r="D193" s="16">
        <v>14</v>
      </c>
      <c r="E193" s="16">
        <v>278</v>
      </c>
      <c r="F193" s="17">
        <v>266</v>
      </c>
      <c r="G193" s="16">
        <v>7.5</v>
      </c>
      <c r="H193" s="1">
        <v>1040</v>
      </c>
      <c r="I193" s="16">
        <v>15.1</v>
      </c>
      <c r="J193" s="16">
        <v>12.6</v>
      </c>
      <c r="K193" s="17">
        <v>271</v>
      </c>
      <c r="L193" s="16">
        <v>7.6</v>
      </c>
      <c r="M193" s="16">
        <v>7.4</v>
      </c>
      <c r="N193" s="16">
        <v>4.2</v>
      </c>
      <c r="O193" s="16">
        <v>3.6</v>
      </c>
      <c r="P193" s="16">
        <v>3.9</v>
      </c>
    </row>
    <row r="194" spans="1:16" x14ac:dyDescent="0.2">
      <c r="A194" t="s">
        <v>16</v>
      </c>
      <c r="B194">
        <v>9361500</v>
      </c>
      <c r="C194" s="2">
        <v>42926</v>
      </c>
      <c r="D194" s="16">
        <v>14.6</v>
      </c>
      <c r="E194" s="16">
        <v>279</v>
      </c>
      <c r="F194" s="17">
        <v>265</v>
      </c>
      <c r="G194" s="16">
        <v>7.5</v>
      </c>
      <c r="H194" s="1">
        <v>1050</v>
      </c>
      <c r="I194" s="16">
        <v>15.8</v>
      </c>
      <c r="J194" s="16">
        <v>12.8</v>
      </c>
      <c r="K194" s="17">
        <v>271</v>
      </c>
      <c r="L194" s="16">
        <v>7.6</v>
      </c>
      <c r="M194" s="16">
        <v>7.4</v>
      </c>
      <c r="N194" s="16">
        <v>11.8</v>
      </c>
      <c r="O194" s="16">
        <v>3.8</v>
      </c>
      <c r="P194" s="16">
        <v>4</v>
      </c>
    </row>
    <row r="195" spans="1:16" x14ac:dyDescent="0.2">
      <c r="A195" t="s">
        <v>16</v>
      </c>
      <c r="B195">
        <v>9361500</v>
      </c>
      <c r="C195" s="2">
        <v>42927</v>
      </c>
      <c r="D195" s="16">
        <v>14.8</v>
      </c>
      <c r="E195" s="16">
        <v>283</v>
      </c>
      <c r="F195" s="17">
        <v>268</v>
      </c>
      <c r="G195" s="16">
        <v>7.5</v>
      </c>
      <c r="H195" s="1">
        <v>1060</v>
      </c>
      <c r="I195" s="16">
        <v>16.100000000000001</v>
      </c>
      <c r="J195" s="16">
        <v>13</v>
      </c>
      <c r="K195" s="17">
        <v>274</v>
      </c>
      <c r="L195" s="16">
        <v>7.6</v>
      </c>
      <c r="M195" s="16">
        <v>7.4</v>
      </c>
      <c r="N195" s="16">
        <v>8.6</v>
      </c>
      <c r="O195" s="16">
        <v>3.8</v>
      </c>
      <c r="P195" s="16">
        <v>4.5999999999999996</v>
      </c>
    </row>
    <row r="196" spans="1:16" x14ac:dyDescent="0.2">
      <c r="A196" t="s">
        <v>16</v>
      </c>
      <c r="B196">
        <v>9361500</v>
      </c>
      <c r="C196" s="2">
        <v>42928</v>
      </c>
      <c r="D196" s="16">
        <v>15.6</v>
      </c>
      <c r="E196" s="16">
        <v>296</v>
      </c>
      <c r="F196" s="17">
        <v>265</v>
      </c>
      <c r="G196" s="16">
        <v>7.5</v>
      </c>
      <c r="H196" s="1">
        <v>1130</v>
      </c>
      <c r="I196" s="16">
        <v>17.2</v>
      </c>
      <c r="J196" s="16">
        <v>13.9</v>
      </c>
      <c r="K196" s="17">
        <v>286</v>
      </c>
      <c r="L196" s="16">
        <v>7.6</v>
      </c>
      <c r="M196" s="16">
        <v>7.5</v>
      </c>
      <c r="N196" s="16">
        <v>8.8000000000000007</v>
      </c>
      <c r="O196" s="16">
        <v>4</v>
      </c>
      <c r="P196" s="16">
        <v>4.5</v>
      </c>
    </row>
    <row r="197" spans="1:16" x14ac:dyDescent="0.2">
      <c r="A197" t="s">
        <v>16</v>
      </c>
      <c r="B197">
        <v>9361500</v>
      </c>
      <c r="C197" s="2">
        <v>42929</v>
      </c>
      <c r="D197" s="16">
        <v>15.4</v>
      </c>
      <c r="E197" s="16">
        <v>274</v>
      </c>
      <c r="F197" s="17">
        <v>267</v>
      </c>
      <c r="G197" s="16">
        <v>7.5</v>
      </c>
      <c r="H197" s="1">
        <v>1240</v>
      </c>
      <c r="I197" s="16">
        <v>16.2</v>
      </c>
      <c r="J197" s="16">
        <v>14.2</v>
      </c>
      <c r="K197" s="17">
        <v>270</v>
      </c>
      <c r="L197" s="16">
        <v>7.6</v>
      </c>
      <c r="M197" s="16">
        <v>7.5</v>
      </c>
      <c r="N197" s="16">
        <v>36.6</v>
      </c>
      <c r="O197" s="16">
        <v>6.5</v>
      </c>
      <c r="P197" s="16">
        <v>10.6</v>
      </c>
    </row>
    <row r="198" spans="1:16" x14ac:dyDescent="0.2">
      <c r="A198" t="s">
        <v>16</v>
      </c>
      <c r="B198">
        <v>9361500</v>
      </c>
      <c r="C198" s="2">
        <v>42930</v>
      </c>
      <c r="D198" s="16">
        <v>15.2</v>
      </c>
      <c r="E198" s="16">
        <v>292</v>
      </c>
      <c r="F198" s="17">
        <v>268</v>
      </c>
      <c r="G198" s="16">
        <v>7.5</v>
      </c>
      <c r="H198" s="1">
        <v>1050</v>
      </c>
      <c r="I198" s="16">
        <v>16.399999999999999</v>
      </c>
      <c r="J198" s="16">
        <v>13.4</v>
      </c>
      <c r="K198" s="17">
        <v>281</v>
      </c>
      <c r="L198" s="16">
        <v>7.6</v>
      </c>
      <c r="M198" s="16">
        <v>7.5</v>
      </c>
      <c r="N198" s="16">
        <v>9.3000000000000007</v>
      </c>
      <c r="O198" s="16">
        <v>4.9000000000000004</v>
      </c>
      <c r="P198" s="16">
        <v>6.3</v>
      </c>
    </row>
    <row r="199" spans="1:16" x14ac:dyDescent="0.2">
      <c r="A199" t="s">
        <v>16</v>
      </c>
      <c r="B199">
        <v>9361500</v>
      </c>
      <c r="C199" s="2">
        <v>42931</v>
      </c>
      <c r="D199" s="16">
        <v>15.3</v>
      </c>
      <c r="E199" s="16">
        <v>295</v>
      </c>
      <c r="F199" s="17">
        <v>285</v>
      </c>
      <c r="G199" s="16">
        <v>7.5</v>
      </c>
      <c r="H199" s="1">
        <v>1030</v>
      </c>
      <c r="I199" s="16">
        <v>16.2</v>
      </c>
      <c r="J199" s="16">
        <v>13.7</v>
      </c>
      <c r="K199" s="17">
        <v>289</v>
      </c>
      <c r="L199" s="16">
        <v>7.7</v>
      </c>
      <c r="M199" s="16">
        <v>7.4</v>
      </c>
      <c r="N199" s="16">
        <v>55.3</v>
      </c>
      <c r="O199" s="16">
        <v>4.5999999999999996</v>
      </c>
      <c r="P199" s="16">
        <v>5.3</v>
      </c>
    </row>
    <row r="200" spans="1:16" x14ac:dyDescent="0.2">
      <c r="A200" t="s">
        <v>16</v>
      </c>
      <c r="B200">
        <v>9361500</v>
      </c>
      <c r="C200" s="2">
        <v>42932</v>
      </c>
      <c r="D200" s="16">
        <v>15.2</v>
      </c>
      <c r="E200" s="16">
        <v>310</v>
      </c>
      <c r="F200" s="17">
        <v>291</v>
      </c>
      <c r="G200" s="16">
        <v>7.6</v>
      </c>
      <c r="H200" s="1">
        <v>953</v>
      </c>
      <c r="I200" s="16">
        <v>15.9</v>
      </c>
      <c r="J200" s="16">
        <v>13.9</v>
      </c>
      <c r="K200" s="17">
        <v>302</v>
      </c>
      <c r="L200" s="16">
        <v>7.7</v>
      </c>
      <c r="M200" s="16">
        <v>7.5</v>
      </c>
      <c r="N200" s="16">
        <v>8.6999999999999993</v>
      </c>
      <c r="O200" s="16">
        <v>4.5999999999999996</v>
      </c>
      <c r="P200" s="16">
        <v>5.3</v>
      </c>
    </row>
    <row r="201" spans="1:16" x14ac:dyDescent="0.2">
      <c r="A201" t="s">
        <v>16</v>
      </c>
      <c r="B201">
        <v>9361500</v>
      </c>
      <c r="C201" s="2">
        <v>42933</v>
      </c>
      <c r="D201" s="16">
        <v>15.3</v>
      </c>
      <c r="E201" s="16">
        <v>312</v>
      </c>
      <c r="F201" s="17">
        <v>306</v>
      </c>
      <c r="G201" s="16">
        <v>7.6</v>
      </c>
      <c r="H201" s="1">
        <v>922</v>
      </c>
      <c r="I201" s="16">
        <v>16.5</v>
      </c>
      <c r="J201" s="16">
        <v>13.5</v>
      </c>
      <c r="K201" s="17">
        <v>309</v>
      </c>
      <c r="L201" s="16">
        <v>7.7</v>
      </c>
      <c r="M201" s="16">
        <v>7.5</v>
      </c>
      <c r="N201" s="16">
        <v>5.9</v>
      </c>
      <c r="O201" s="16">
        <v>3.9</v>
      </c>
      <c r="P201" s="16">
        <v>4.5</v>
      </c>
    </row>
    <row r="202" spans="1:16" x14ac:dyDescent="0.2">
      <c r="A202" t="s">
        <v>16</v>
      </c>
      <c r="B202">
        <v>9361500</v>
      </c>
      <c r="C202" s="2">
        <v>42934</v>
      </c>
      <c r="D202" s="16">
        <v>15.9</v>
      </c>
      <c r="E202" s="16">
        <v>324</v>
      </c>
      <c r="F202" s="17">
        <v>312</v>
      </c>
      <c r="G202" s="16">
        <v>7.6</v>
      </c>
      <c r="H202" s="1">
        <v>887</v>
      </c>
      <c r="I202" s="16">
        <v>17</v>
      </c>
      <c r="J202" s="16">
        <v>14.6</v>
      </c>
      <c r="K202" s="17">
        <v>317</v>
      </c>
      <c r="L202" s="16">
        <v>7.7</v>
      </c>
      <c r="M202" s="16">
        <v>7.6</v>
      </c>
      <c r="N202" s="16">
        <v>6.4</v>
      </c>
      <c r="O202" s="16">
        <v>3.9</v>
      </c>
      <c r="P202" s="16">
        <v>4.4000000000000004</v>
      </c>
    </row>
    <row r="203" spans="1:16" x14ac:dyDescent="0.2">
      <c r="A203" t="s">
        <v>16</v>
      </c>
      <c r="B203">
        <v>9361500</v>
      </c>
      <c r="C203" s="2">
        <v>42935</v>
      </c>
      <c r="D203" s="16">
        <v>16.100000000000001</v>
      </c>
      <c r="E203" s="16">
        <v>329</v>
      </c>
      <c r="F203" s="17">
        <v>323</v>
      </c>
      <c r="G203" s="16">
        <v>7.6</v>
      </c>
      <c r="H203" s="1">
        <v>900</v>
      </c>
      <c r="I203" s="16">
        <v>17.899999999999999</v>
      </c>
      <c r="J203" s="16">
        <v>14</v>
      </c>
      <c r="K203" s="17">
        <v>326</v>
      </c>
      <c r="L203" s="16">
        <v>7.7</v>
      </c>
      <c r="M203" s="16">
        <v>7.4</v>
      </c>
      <c r="N203" s="16">
        <v>16.7</v>
      </c>
      <c r="O203" s="16">
        <v>4.3</v>
      </c>
      <c r="P203" s="16">
        <v>4.5999999999999996</v>
      </c>
    </row>
    <row r="204" spans="1:16" x14ac:dyDescent="0.2">
      <c r="A204" t="s">
        <v>16</v>
      </c>
      <c r="B204">
        <v>9361500</v>
      </c>
      <c r="C204" s="2">
        <v>42936</v>
      </c>
      <c r="D204" s="16">
        <v>17.5</v>
      </c>
      <c r="E204" s="16">
        <v>323</v>
      </c>
      <c r="F204" s="17">
        <v>319</v>
      </c>
      <c r="G204" s="16">
        <v>7.7</v>
      </c>
      <c r="H204" s="1">
        <v>865</v>
      </c>
      <c r="I204" s="16">
        <v>18.7</v>
      </c>
      <c r="J204" s="16">
        <v>16.100000000000001</v>
      </c>
      <c r="K204" s="17">
        <v>320</v>
      </c>
      <c r="L204" s="16">
        <v>7.8</v>
      </c>
      <c r="M204" s="16">
        <v>7.6</v>
      </c>
      <c r="N204" s="16">
        <v>11.7</v>
      </c>
      <c r="O204" s="16">
        <v>4.2</v>
      </c>
      <c r="P204" s="16">
        <v>5.4</v>
      </c>
    </row>
    <row r="205" spans="1:16" x14ac:dyDescent="0.2">
      <c r="A205" t="s">
        <v>16</v>
      </c>
      <c r="B205">
        <v>9361500</v>
      </c>
      <c r="C205" s="2">
        <v>42937</v>
      </c>
      <c r="D205" s="16">
        <v>16.7</v>
      </c>
      <c r="E205" s="16">
        <v>328</v>
      </c>
      <c r="F205" s="17">
        <v>319</v>
      </c>
      <c r="G205" s="16">
        <v>7.6</v>
      </c>
      <c r="H205" s="1">
        <v>904</v>
      </c>
      <c r="I205" s="16">
        <v>18</v>
      </c>
      <c r="J205" s="16">
        <v>15.9</v>
      </c>
      <c r="K205" s="17">
        <v>323</v>
      </c>
      <c r="L205" s="16">
        <v>7.7</v>
      </c>
      <c r="M205" s="16">
        <v>7.4</v>
      </c>
      <c r="N205" s="16">
        <v>43.7</v>
      </c>
      <c r="O205" s="16">
        <v>4</v>
      </c>
      <c r="P205" s="16">
        <v>8</v>
      </c>
    </row>
    <row r="206" spans="1:16" x14ac:dyDescent="0.2">
      <c r="A206" t="s">
        <v>16</v>
      </c>
      <c r="B206">
        <v>9361500</v>
      </c>
      <c r="C206" s="2">
        <v>42938</v>
      </c>
      <c r="D206" s="16">
        <v>15.3</v>
      </c>
      <c r="E206" s="16">
        <v>322</v>
      </c>
      <c r="F206" s="17">
        <v>310</v>
      </c>
      <c r="G206" s="16">
        <v>7.6</v>
      </c>
      <c r="H206" s="1">
        <v>955</v>
      </c>
      <c r="I206" s="16">
        <v>16.2</v>
      </c>
      <c r="J206" s="16">
        <v>13.7</v>
      </c>
      <c r="K206" s="17">
        <v>314</v>
      </c>
      <c r="L206" s="16">
        <v>7.6</v>
      </c>
      <c r="M206" s="16">
        <v>7.4</v>
      </c>
      <c r="N206" s="16">
        <v>30</v>
      </c>
      <c r="O206" s="16">
        <v>6.4</v>
      </c>
      <c r="P206" s="16">
        <v>10.199999999999999</v>
      </c>
    </row>
    <row r="207" spans="1:16" x14ac:dyDescent="0.2">
      <c r="A207" t="s">
        <v>16</v>
      </c>
      <c r="B207">
        <v>9361500</v>
      </c>
      <c r="C207" s="2">
        <v>42939</v>
      </c>
      <c r="D207" s="16">
        <v>15.7</v>
      </c>
      <c r="E207" s="16">
        <v>314</v>
      </c>
      <c r="F207" s="17">
        <v>310</v>
      </c>
      <c r="G207" s="16">
        <v>7.6</v>
      </c>
      <c r="H207" s="1">
        <v>904</v>
      </c>
      <c r="I207" s="16">
        <v>16.899999999999999</v>
      </c>
      <c r="J207" s="16">
        <v>14.3</v>
      </c>
      <c r="K207" s="17">
        <v>312</v>
      </c>
      <c r="L207" s="16">
        <v>7.8</v>
      </c>
      <c r="M207" s="16">
        <v>7.5</v>
      </c>
      <c r="N207" s="16">
        <v>7.1</v>
      </c>
      <c r="O207" s="16">
        <v>4.5</v>
      </c>
      <c r="P207" s="16">
        <v>5.8</v>
      </c>
    </row>
    <row r="208" spans="1:16" x14ac:dyDescent="0.2">
      <c r="A208" t="s">
        <v>16</v>
      </c>
      <c r="B208">
        <v>9361500</v>
      </c>
      <c r="C208" s="2">
        <v>42940</v>
      </c>
      <c r="D208" s="16">
        <v>15.8</v>
      </c>
      <c r="E208" s="16">
        <v>329</v>
      </c>
      <c r="F208" s="17">
        <v>314</v>
      </c>
      <c r="G208" s="16">
        <v>7.6</v>
      </c>
      <c r="H208" s="1">
        <v>846</v>
      </c>
      <c r="I208" s="16">
        <v>18.399999999999999</v>
      </c>
      <c r="J208" s="16">
        <v>13.9</v>
      </c>
      <c r="K208" s="17">
        <v>320</v>
      </c>
      <c r="L208" s="16">
        <v>7.8</v>
      </c>
      <c r="M208" s="16">
        <v>7.4</v>
      </c>
      <c r="N208" s="16">
        <v>28.5</v>
      </c>
      <c r="O208" s="16">
        <v>3.5</v>
      </c>
      <c r="P208" s="16">
        <v>4.3</v>
      </c>
    </row>
    <row r="209" spans="1:16" x14ac:dyDescent="0.2">
      <c r="A209" t="s">
        <v>16</v>
      </c>
      <c r="B209">
        <v>9361500</v>
      </c>
      <c r="C209" s="2">
        <v>42941</v>
      </c>
      <c r="D209" s="16">
        <v>16.600000000000001</v>
      </c>
      <c r="E209" s="16">
        <v>330</v>
      </c>
      <c r="F209" s="17">
        <v>304</v>
      </c>
      <c r="G209" s="16">
        <v>7.6</v>
      </c>
      <c r="H209" s="1">
        <v>962</v>
      </c>
      <c r="I209" s="16">
        <v>17.7</v>
      </c>
      <c r="J209" s="16">
        <v>15.3</v>
      </c>
      <c r="K209" s="17">
        <v>324</v>
      </c>
      <c r="L209" s="16">
        <v>7.7</v>
      </c>
      <c r="M209" s="16">
        <v>7.6</v>
      </c>
      <c r="N209" s="16">
        <v>33.4</v>
      </c>
      <c r="O209" s="16">
        <v>4.5</v>
      </c>
      <c r="P209" s="16">
        <v>5.6</v>
      </c>
    </row>
    <row r="210" spans="1:16" x14ac:dyDescent="0.2">
      <c r="A210" t="s">
        <v>16</v>
      </c>
      <c r="B210">
        <v>9361500</v>
      </c>
      <c r="C210" s="2">
        <v>42942</v>
      </c>
      <c r="D210" s="16">
        <v>16.399999999999999</v>
      </c>
      <c r="E210" s="16">
        <v>304</v>
      </c>
      <c r="F210" s="17">
        <v>287</v>
      </c>
      <c r="G210" s="16">
        <v>7.6</v>
      </c>
      <c r="H210" s="1">
        <v>1070</v>
      </c>
      <c r="I210" s="16">
        <v>18.100000000000001</v>
      </c>
      <c r="J210" s="16">
        <v>14.8</v>
      </c>
      <c r="K210" s="17">
        <v>293</v>
      </c>
      <c r="L210" s="16">
        <v>7.8</v>
      </c>
      <c r="M210" s="16">
        <v>7.5</v>
      </c>
      <c r="N210" s="16">
        <v>38.200000000000003</v>
      </c>
      <c r="O210" s="16">
        <v>5.3</v>
      </c>
      <c r="P210" s="16">
        <v>7.6</v>
      </c>
    </row>
    <row r="211" spans="1:16" x14ac:dyDescent="0.2">
      <c r="A211" t="s">
        <v>16</v>
      </c>
      <c r="B211">
        <v>9361500</v>
      </c>
      <c r="C211" s="2">
        <v>42943</v>
      </c>
      <c r="D211" s="16">
        <v>16.8</v>
      </c>
      <c r="E211" s="16">
        <v>322</v>
      </c>
      <c r="F211" s="17">
        <v>297</v>
      </c>
      <c r="G211" s="16">
        <v>7.5</v>
      </c>
      <c r="H211" s="1">
        <v>961</v>
      </c>
      <c r="I211" s="16">
        <v>17.899999999999999</v>
      </c>
      <c r="J211" s="16">
        <v>15.2</v>
      </c>
      <c r="K211" s="17">
        <v>310</v>
      </c>
      <c r="L211" s="16">
        <v>7.8</v>
      </c>
      <c r="M211" s="16">
        <v>7.4</v>
      </c>
      <c r="N211" s="16">
        <v>16.5</v>
      </c>
      <c r="O211" s="16">
        <v>3.1</v>
      </c>
      <c r="P211" s="16">
        <v>4.4000000000000004</v>
      </c>
    </row>
    <row r="212" spans="1:16" x14ac:dyDescent="0.2">
      <c r="A212" t="s">
        <v>16</v>
      </c>
      <c r="B212">
        <v>9361500</v>
      </c>
      <c r="C212" s="2">
        <v>42944</v>
      </c>
      <c r="D212" s="16">
        <v>16.600000000000001</v>
      </c>
      <c r="E212" s="16">
        <v>334</v>
      </c>
      <c r="F212" s="17">
        <v>322</v>
      </c>
      <c r="G212" s="16">
        <v>7.5</v>
      </c>
      <c r="H212" s="1">
        <v>900</v>
      </c>
      <c r="I212" s="16">
        <v>17.8</v>
      </c>
      <c r="J212" s="16">
        <v>15.1</v>
      </c>
      <c r="K212" s="17">
        <v>328</v>
      </c>
      <c r="L212" s="16">
        <v>7.8</v>
      </c>
      <c r="M212" s="16">
        <v>7.4</v>
      </c>
      <c r="N212" s="16">
        <v>14.2</v>
      </c>
      <c r="O212" s="16">
        <v>2.8</v>
      </c>
      <c r="P212" s="16">
        <v>3.6</v>
      </c>
    </row>
    <row r="213" spans="1:16" x14ac:dyDescent="0.2">
      <c r="A213" t="s">
        <v>16</v>
      </c>
      <c r="B213">
        <v>9361500</v>
      </c>
      <c r="C213" s="2">
        <v>42945</v>
      </c>
      <c r="D213" s="16">
        <v>15.9</v>
      </c>
      <c r="E213" s="16">
        <v>340</v>
      </c>
      <c r="F213" s="17">
        <v>188</v>
      </c>
      <c r="G213" s="16">
        <v>7.5</v>
      </c>
      <c r="H213" s="1">
        <v>1090</v>
      </c>
      <c r="I213" s="16">
        <v>17.3</v>
      </c>
      <c r="J213" s="16">
        <v>14.9</v>
      </c>
      <c r="K213" s="17">
        <v>307</v>
      </c>
      <c r="L213" s="16">
        <v>7.6</v>
      </c>
      <c r="M213" s="16">
        <v>7.4</v>
      </c>
      <c r="N213" s="16">
        <v>188</v>
      </c>
      <c r="O213" s="16">
        <v>4.3</v>
      </c>
      <c r="P213" s="16">
        <v>6.6</v>
      </c>
    </row>
    <row r="214" spans="1:16" x14ac:dyDescent="0.2">
      <c r="A214" t="s">
        <v>16</v>
      </c>
      <c r="B214">
        <v>9361500</v>
      </c>
      <c r="C214" s="2">
        <v>42946</v>
      </c>
      <c r="D214" s="16">
        <v>15.3</v>
      </c>
      <c r="E214" s="16">
        <v>278</v>
      </c>
      <c r="F214" s="17">
        <v>247</v>
      </c>
      <c r="G214" s="16">
        <v>7.5</v>
      </c>
      <c r="H214" s="1">
        <v>1300</v>
      </c>
      <c r="I214" s="16">
        <v>16.100000000000001</v>
      </c>
      <c r="J214" s="16">
        <v>14.1</v>
      </c>
      <c r="K214" s="17">
        <v>258</v>
      </c>
      <c r="L214" s="16">
        <v>7.6</v>
      </c>
      <c r="M214" s="16">
        <v>7.4</v>
      </c>
      <c r="N214" s="16">
        <v>80.8</v>
      </c>
      <c r="O214" s="16">
        <v>9.1999999999999993</v>
      </c>
      <c r="P214" s="16">
        <v>13.8</v>
      </c>
    </row>
    <row r="215" spans="1:16" x14ac:dyDescent="0.2">
      <c r="A215" t="s">
        <v>16</v>
      </c>
      <c r="B215">
        <v>9361500</v>
      </c>
      <c r="C215" s="2">
        <v>42947</v>
      </c>
      <c r="D215" s="16">
        <v>15</v>
      </c>
      <c r="E215" s="16">
        <v>292</v>
      </c>
      <c r="F215" s="17">
        <v>262</v>
      </c>
      <c r="G215" s="16">
        <v>7.5</v>
      </c>
      <c r="H215" s="1">
        <v>1140</v>
      </c>
      <c r="I215" s="16">
        <v>15.9</v>
      </c>
      <c r="J215" s="16">
        <v>13.8</v>
      </c>
      <c r="K215" s="17">
        <v>278</v>
      </c>
      <c r="L215" s="16">
        <v>7.6</v>
      </c>
      <c r="M215" s="16">
        <v>7.4</v>
      </c>
      <c r="N215" s="16">
        <v>125</v>
      </c>
      <c r="O215" s="16">
        <v>7.8</v>
      </c>
      <c r="P215" s="16">
        <v>9</v>
      </c>
    </row>
    <row r="216" spans="1:16" x14ac:dyDescent="0.2">
      <c r="A216" t="s">
        <v>16</v>
      </c>
      <c r="B216">
        <v>9361500</v>
      </c>
      <c r="C216" s="2">
        <v>42948</v>
      </c>
      <c r="D216" s="16">
        <v>14.8</v>
      </c>
      <c r="E216" s="16">
        <v>319</v>
      </c>
      <c r="F216" s="17">
        <v>292</v>
      </c>
      <c r="G216" s="16">
        <v>7.5</v>
      </c>
      <c r="H216" s="1">
        <v>1010</v>
      </c>
      <c r="I216" s="16">
        <v>15.9</v>
      </c>
      <c r="J216" s="16">
        <v>13.5</v>
      </c>
      <c r="K216" s="17">
        <v>300</v>
      </c>
      <c r="L216" s="16">
        <v>7.7</v>
      </c>
      <c r="M216" s="16">
        <v>7.4</v>
      </c>
      <c r="N216" s="16">
        <v>9.5</v>
      </c>
      <c r="O216" s="16">
        <v>5.2</v>
      </c>
      <c r="P216" s="16">
        <v>6</v>
      </c>
    </row>
    <row r="217" spans="1:16" x14ac:dyDescent="0.2">
      <c r="A217" t="s">
        <v>16</v>
      </c>
      <c r="B217">
        <v>9361500</v>
      </c>
      <c r="C217" s="2">
        <v>42949</v>
      </c>
      <c r="D217" s="16">
        <v>14.9</v>
      </c>
      <c r="E217" s="16">
        <v>333</v>
      </c>
      <c r="F217" s="17">
        <v>317</v>
      </c>
      <c r="G217" s="16">
        <v>7.5</v>
      </c>
      <c r="H217" s="1">
        <v>883</v>
      </c>
      <c r="I217" s="16">
        <v>16.5</v>
      </c>
      <c r="J217" s="16">
        <v>13.5</v>
      </c>
      <c r="K217" s="17">
        <v>325</v>
      </c>
      <c r="L217" s="16">
        <v>7.7</v>
      </c>
      <c r="M217" s="16">
        <v>7.5</v>
      </c>
      <c r="N217" s="16">
        <v>16.600000000000001</v>
      </c>
      <c r="O217" s="16">
        <v>4.2</v>
      </c>
      <c r="P217" s="16">
        <v>4.5999999999999996</v>
      </c>
    </row>
    <row r="218" spans="1:16" x14ac:dyDescent="0.2">
      <c r="A218" t="s">
        <v>16</v>
      </c>
      <c r="B218">
        <v>9361500</v>
      </c>
      <c r="C218" s="2">
        <v>42950</v>
      </c>
      <c r="D218" s="16">
        <v>14.6</v>
      </c>
      <c r="E218" s="16">
        <v>349</v>
      </c>
      <c r="F218" s="17">
        <v>333</v>
      </c>
      <c r="G218" s="16">
        <v>7.5</v>
      </c>
      <c r="H218" s="1">
        <v>825</v>
      </c>
      <c r="I218" s="16">
        <v>15.5</v>
      </c>
      <c r="J218" s="16">
        <v>13.3</v>
      </c>
      <c r="K218" s="17">
        <v>339</v>
      </c>
      <c r="L218" s="16">
        <v>7.7</v>
      </c>
      <c r="M218" s="16">
        <v>7.5</v>
      </c>
      <c r="N218" s="16">
        <v>11.4</v>
      </c>
      <c r="O218" s="16">
        <v>3.7</v>
      </c>
      <c r="P218" s="16">
        <v>4.2</v>
      </c>
    </row>
    <row r="219" spans="1:16" x14ac:dyDescent="0.2">
      <c r="A219" t="s">
        <v>16</v>
      </c>
      <c r="B219">
        <v>9361500</v>
      </c>
      <c r="C219" s="2">
        <v>42951</v>
      </c>
      <c r="D219" s="16">
        <v>15.2</v>
      </c>
      <c r="E219" s="16">
        <v>357</v>
      </c>
      <c r="F219" s="17">
        <v>339</v>
      </c>
      <c r="G219" s="16">
        <v>7.6</v>
      </c>
      <c r="H219" s="1">
        <v>783</v>
      </c>
      <c r="I219" s="16">
        <v>16.2</v>
      </c>
      <c r="J219" s="16">
        <v>13.9</v>
      </c>
      <c r="K219" s="17">
        <v>348</v>
      </c>
      <c r="L219" s="16">
        <v>7.8</v>
      </c>
      <c r="M219" s="16">
        <v>7.5</v>
      </c>
      <c r="N219" s="16">
        <v>4.9000000000000004</v>
      </c>
      <c r="O219" s="16">
        <v>3.2</v>
      </c>
      <c r="P219" s="16">
        <v>3.6</v>
      </c>
    </row>
    <row r="220" spans="1:16" x14ac:dyDescent="0.2">
      <c r="A220" t="s">
        <v>16</v>
      </c>
      <c r="B220">
        <v>9361500</v>
      </c>
      <c r="C220" s="2">
        <v>42952</v>
      </c>
      <c r="D220" s="16">
        <v>14.8</v>
      </c>
      <c r="E220" s="16">
        <v>360</v>
      </c>
      <c r="F220" s="17">
        <v>297</v>
      </c>
      <c r="G220" s="16">
        <v>7.5</v>
      </c>
      <c r="H220" s="1">
        <v>891</v>
      </c>
      <c r="I220" s="16">
        <v>15.8</v>
      </c>
      <c r="J220" s="16">
        <v>13.9</v>
      </c>
      <c r="K220" s="17">
        <v>331</v>
      </c>
      <c r="L220" s="16">
        <v>7.7</v>
      </c>
      <c r="M220" s="16">
        <v>7.4</v>
      </c>
      <c r="N220" s="16">
        <v>23.8</v>
      </c>
      <c r="O220" s="16">
        <v>3.3</v>
      </c>
      <c r="P220" s="16">
        <v>3.7</v>
      </c>
    </row>
    <row r="221" spans="1:16" x14ac:dyDescent="0.2">
      <c r="A221" t="s">
        <v>16</v>
      </c>
      <c r="B221">
        <v>9361500</v>
      </c>
      <c r="C221" s="2">
        <v>42953</v>
      </c>
      <c r="D221" s="16">
        <v>14.6</v>
      </c>
      <c r="E221" s="16">
        <v>340</v>
      </c>
      <c r="F221" s="17">
        <v>319</v>
      </c>
      <c r="G221" s="16">
        <v>7.6</v>
      </c>
      <c r="H221" s="1">
        <v>832</v>
      </c>
      <c r="I221" s="16">
        <v>16</v>
      </c>
      <c r="J221" s="16">
        <v>13.1</v>
      </c>
      <c r="K221" s="17">
        <v>328</v>
      </c>
      <c r="L221" s="16">
        <v>7.8</v>
      </c>
      <c r="M221" s="16">
        <v>7.4</v>
      </c>
      <c r="N221" s="16">
        <v>22</v>
      </c>
      <c r="O221" s="16">
        <v>3.1</v>
      </c>
      <c r="P221" s="16">
        <v>3.8</v>
      </c>
    </row>
    <row r="222" spans="1:16" x14ac:dyDescent="0.2">
      <c r="A222" t="s">
        <v>16</v>
      </c>
      <c r="B222">
        <v>9361500</v>
      </c>
      <c r="C222" s="2">
        <v>42954</v>
      </c>
      <c r="D222" s="16">
        <v>15.6</v>
      </c>
      <c r="E222" s="16">
        <v>343</v>
      </c>
      <c r="F222" s="17">
        <v>332</v>
      </c>
      <c r="G222" s="16">
        <v>7.5</v>
      </c>
      <c r="H222" s="1">
        <v>806</v>
      </c>
      <c r="I222" s="16">
        <v>16.5</v>
      </c>
      <c r="J222" s="16">
        <v>14.2</v>
      </c>
      <c r="K222" s="17">
        <v>338</v>
      </c>
      <c r="L222" s="16">
        <v>7.8</v>
      </c>
      <c r="M222" s="16">
        <v>7.5</v>
      </c>
      <c r="N222" s="16">
        <v>22.5</v>
      </c>
      <c r="O222" s="16">
        <v>2.9</v>
      </c>
      <c r="P222" s="16">
        <v>4.4000000000000004</v>
      </c>
    </row>
    <row r="223" spans="1:16" x14ac:dyDescent="0.2">
      <c r="A223" t="s">
        <v>16</v>
      </c>
      <c r="B223">
        <v>9361500</v>
      </c>
      <c r="C223" s="2">
        <v>42955</v>
      </c>
      <c r="D223" s="16">
        <v>15.7</v>
      </c>
      <c r="E223" s="16">
        <v>351</v>
      </c>
      <c r="F223" s="17">
        <v>333</v>
      </c>
      <c r="G223" s="16">
        <v>7.6</v>
      </c>
      <c r="H223" s="1">
        <v>768</v>
      </c>
      <c r="I223" s="16">
        <v>16.8</v>
      </c>
      <c r="J223" s="16">
        <v>14.3</v>
      </c>
      <c r="K223" s="17">
        <v>344</v>
      </c>
      <c r="L223" s="16">
        <v>7.8</v>
      </c>
      <c r="M223" s="16">
        <v>7.5</v>
      </c>
      <c r="N223" s="16">
        <v>6</v>
      </c>
      <c r="O223" s="16">
        <v>1.9</v>
      </c>
      <c r="P223" s="16">
        <v>2.2999999999999998</v>
      </c>
    </row>
    <row r="224" spans="1:16" x14ac:dyDescent="0.2">
      <c r="A224" t="s">
        <v>16</v>
      </c>
      <c r="B224">
        <v>9361500</v>
      </c>
      <c r="C224" s="2">
        <v>42956</v>
      </c>
      <c r="D224" s="16">
        <v>15.6</v>
      </c>
      <c r="E224" s="16">
        <v>354</v>
      </c>
      <c r="F224" s="17">
        <v>343</v>
      </c>
      <c r="G224" s="16">
        <v>7.6</v>
      </c>
      <c r="H224" s="1">
        <v>754</v>
      </c>
      <c r="I224" s="16">
        <v>16.600000000000001</v>
      </c>
      <c r="J224" s="16">
        <v>14.1</v>
      </c>
      <c r="K224" s="17">
        <v>349</v>
      </c>
      <c r="L224" s="16">
        <v>7.8</v>
      </c>
      <c r="M224" s="16">
        <v>7.5</v>
      </c>
      <c r="N224" s="16">
        <v>2.2000000000000002</v>
      </c>
      <c r="O224" s="16">
        <v>1.5</v>
      </c>
      <c r="P224" s="16">
        <v>1.8</v>
      </c>
    </row>
    <row r="225" spans="1:16" x14ac:dyDescent="0.2">
      <c r="A225" t="s">
        <v>16</v>
      </c>
      <c r="B225">
        <v>9361500</v>
      </c>
      <c r="C225" s="2">
        <v>42957</v>
      </c>
      <c r="D225" s="16">
        <v>15.9</v>
      </c>
      <c r="E225" s="16">
        <v>373</v>
      </c>
      <c r="F225" s="17">
        <v>354</v>
      </c>
      <c r="G225" s="16">
        <v>7.7</v>
      </c>
      <c r="H225" s="1">
        <v>694</v>
      </c>
      <c r="I225" s="16">
        <v>17.5</v>
      </c>
      <c r="J225" s="16">
        <v>14.1</v>
      </c>
      <c r="K225" s="17">
        <v>362</v>
      </c>
      <c r="L225" s="16">
        <v>7.9</v>
      </c>
      <c r="M225" s="16">
        <v>7.5</v>
      </c>
      <c r="N225" s="16">
        <v>2.2000000000000002</v>
      </c>
      <c r="O225" s="16">
        <v>1.3</v>
      </c>
      <c r="P225" s="16">
        <v>1.6</v>
      </c>
    </row>
    <row r="226" spans="1:16" x14ac:dyDescent="0.2">
      <c r="A226" t="s">
        <v>16</v>
      </c>
      <c r="B226">
        <v>9361500</v>
      </c>
      <c r="C226" s="2">
        <v>42958</v>
      </c>
      <c r="D226" s="16">
        <v>15</v>
      </c>
      <c r="E226" s="16">
        <v>390</v>
      </c>
      <c r="F226" s="17">
        <v>373</v>
      </c>
      <c r="G226" s="16">
        <v>7.6</v>
      </c>
      <c r="H226" s="1">
        <v>631</v>
      </c>
      <c r="I226" s="16">
        <v>16.399999999999999</v>
      </c>
      <c r="J226" s="16">
        <v>14.1</v>
      </c>
      <c r="K226" s="17">
        <v>382</v>
      </c>
      <c r="L226" s="16">
        <v>7.8</v>
      </c>
      <c r="M226" s="16">
        <v>7.5</v>
      </c>
      <c r="N226" s="16">
        <v>1.9</v>
      </c>
      <c r="O226" s="16">
        <v>0.9</v>
      </c>
      <c r="P226" s="16">
        <v>1.2</v>
      </c>
    </row>
    <row r="227" spans="1:16" x14ac:dyDescent="0.2">
      <c r="A227" t="s">
        <v>16</v>
      </c>
      <c r="B227">
        <v>9361500</v>
      </c>
      <c r="C227" s="2">
        <v>42959</v>
      </c>
      <c r="D227" s="16">
        <v>14.7</v>
      </c>
      <c r="E227" s="16">
        <v>400</v>
      </c>
      <c r="F227" s="17">
        <v>354</v>
      </c>
      <c r="G227" s="16">
        <v>7.7</v>
      </c>
      <c r="H227" s="1">
        <v>610</v>
      </c>
      <c r="I227" s="16">
        <v>16.8</v>
      </c>
      <c r="J227" s="16">
        <v>13.1</v>
      </c>
      <c r="K227" s="17">
        <v>392</v>
      </c>
      <c r="L227" s="16">
        <v>7.9</v>
      </c>
      <c r="M227" s="16">
        <v>7.5</v>
      </c>
      <c r="N227" s="16">
        <v>38.4</v>
      </c>
      <c r="O227" s="16">
        <v>0.7</v>
      </c>
      <c r="P227" s="16">
        <v>1</v>
      </c>
    </row>
    <row r="228" spans="1:16" x14ac:dyDescent="0.2">
      <c r="A228" t="s">
        <v>16</v>
      </c>
      <c r="B228">
        <v>9361500</v>
      </c>
      <c r="C228" s="2">
        <v>42960</v>
      </c>
      <c r="D228" s="16">
        <v>15.9</v>
      </c>
      <c r="E228" s="16">
        <v>422</v>
      </c>
      <c r="F228" s="17">
        <v>400</v>
      </c>
      <c r="G228" s="16">
        <v>7.7</v>
      </c>
      <c r="H228" s="1">
        <v>556</v>
      </c>
      <c r="I228" s="16">
        <v>17.8</v>
      </c>
      <c r="J228" s="16">
        <v>14.5</v>
      </c>
      <c r="K228" s="17">
        <v>411</v>
      </c>
      <c r="L228" s="16">
        <v>7.9</v>
      </c>
      <c r="M228" s="16">
        <v>7.6</v>
      </c>
      <c r="N228" s="16"/>
      <c r="O228" s="16"/>
      <c r="P228" s="16"/>
    </row>
    <row r="229" spans="1:16" x14ac:dyDescent="0.2">
      <c r="A229" t="s">
        <v>16</v>
      </c>
      <c r="B229">
        <v>9361500</v>
      </c>
      <c r="C229" s="2">
        <v>42961</v>
      </c>
      <c r="D229" s="16">
        <v>16.7</v>
      </c>
      <c r="E229" s="16">
        <v>439</v>
      </c>
      <c r="F229" s="17">
        <v>421</v>
      </c>
      <c r="G229" s="16">
        <v>7.7</v>
      </c>
      <c r="H229" s="1">
        <v>502</v>
      </c>
      <c r="I229" s="16">
        <v>18.2</v>
      </c>
      <c r="J229" s="16">
        <v>15.2</v>
      </c>
      <c r="K229" s="17">
        <v>430</v>
      </c>
      <c r="L229" s="16">
        <v>7.9</v>
      </c>
      <c r="M229" s="16">
        <v>7.6</v>
      </c>
      <c r="N229" s="16"/>
      <c r="O229" s="16"/>
      <c r="P229" s="16"/>
    </row>
    <row r="230" spans="1:16" x14ac:dyDescent="0.2">
      <c r="A230" t="s">
        <v>16</v>
      </c>
      <c r="B230">
        <v>9361500</v>
      </c>
      <c r="C230" s="2">
        <v>42962</v>
      </c>
      <c r="D230" s="16">
        <v>16</v>
      </c>
      <c r="E230" s="16">
        <v>456</v>
      </c>
      <c r="F230" s="17">
        <v>439</v>
      </c>
      <c r="G230" s="16">
        <v>7.7</v>
      </c>
      <c r="H230" s="1">
        <v>459</v>
      </c>
      <c r="I230" s="16">
        <v>16.7</v>
      </c>
      <c r="J230" s="16">
        <v>14.8</v>
      </c>
      <c r="K230" s="17">
        <v>446</v>
      </c>
      <c r="L230" s="16">
        <v>7.9</v>
      </c>
      <c r="M230" s="16">
        <v>7.6</v>
      </c>
      <c r="N230" s="16">
        <v>1.9</v>
      </c>
      <c r="O230" s="16">
        <v>1.3</v>
      </c>
      <c r="P230" s="16">
        <v>1.5</v>
      </c>
    </row>
    <row r="231" spans="1:16" x14ac:dyDescent="0.2">
      <c r="A231" t="s">
        <v>16</v>
      </c>
      <c r="B231">
        <v>9361500</v>
      </c>
      <c r="C231" s="2">
        <v>42963</v>
      </c>
      <c r="D231" s="16">
        <v>15.4</v>
      </c>
      <c r="E231" s="16">
        <v>469</v>
      </c>
      <c r="F231" s="17">
        <v>456</v>
      </c>
      <c r="G231" s="16">
        <v>7.8</v>
      </c>
      <c r="H231" s="1">
        <v>430</v>
      </c>
      <c r="I231" s="16">
        <v>17</v>
      </c>
      <c r="J231" s="16">
        <v>13.9</v>
      </c>
      <c r="K231" s="17">
        <v>460</v>
      </c>
      <c r="L231" s="16">
        <v>8</v>
      </c>
      <c r="M231" s="16">
        <v>7.7</v>
      </c>
      <c r="N231" s="16">
        <v>2.2000000000000002</v>
      </c>
      <c r="O231" s="16">
        <v>1.4</v>
      </c>
      <c r="P231" s="16">
        <v>1.6</v>
      </c>
    </row>
    <row r="232" spans="1:16" x14ac:dyDescent="0.2">
      <c r="A232" t="s">
        <v>16</v>
      </c>
      <c r="B232">
        <v>9361500</v>
      </c>
      <c r="C232" s="2">
        <v>42964</v>
      </c>
      <c r="D232" s="16">
        <v>15.4</v>
      </c>
      <c r="E232" s="16">
        <v>491</v>
      </c>
      <c r="F232" s="17">
        <v>468</v>
      </c>
      <c r="G232" s="16">
        <v>7.8</v>
      </c>
      <c r="H232" s="1">
        <v>392</v>
      </c>
      <c r="I232" s="16">
        <v>16.899999999999999</v>
      </c>
      <c r="J232" s="16">
        <v>14.1</v>
      </c>
      <c r="K232" s="17">
        <v>481</v>
      </c>
      <c r="L232" s="16">
        <v>8</v>
      </c>
      <c r="M232" s="16">
        <v>7.7</v>
      </c>
      <c r="N232" s="16">
        <v>2.2000000000000002</v>
      </c>
      <c r="O232" s="16">
        <v>1.5</v>
      </c>
      <c r="P232" s="16">
        <v>1.7</v>
      </c>
    </row>
    <row r="233" spans="1:16" x14ac:dyDescent="0.2">
      <c r="A233" t="s">
        <v>16</v>
      </c>
      <c r="B233">
        <v>9361500</v>
      </c>
      <c r="C233" s="2">
        <v>42965</v>
      </c>
      <c r="D233" s="16">
        <v>16</v>
      </c>
      <c r="E233" s="16">
        <v>513</v>
      </c>
      <c r="F233" s="17">
        <v>490</v>
      </c>
      <c r="G233" s="16">
        <v>7.8</v>
      </c>
      <c r="H233" s="1">
        <v>364</v>
      </c>
      <c r="I233" s="16">
        <v>17.399999999999999</v>
      </c>
      <c r="J233" s="16">
        <v>14.8</v>
      </c>
      <c r="K233" s="17">
        <v>496</v>
      </c>
      <c r="L233" s="16">
        <v>8</v>
      </c>
      <c r="M233" s="16">
        <v>7.7</v>
      </c>
      <c r="N233" s="16">
        <v>2.1</v>
      </c>
      <c r="O233" s="16">
        <v>1.6</v>
      </c>
      <c r="P233" s="16">
        <v>1.8</v>
      </c>
    </row>
    <row r="234" spans="1:16" x14ac:dyDescent="0.2">
      <c r="A234" t="s">
        <v>16</v>
      </c>
      <c r="B234">
        <v>9361500</v>
      </c>
      <c r="C234" s="2">
        <v>42966</v>
      </c>
      <c r="D234" s="16">
        <v>16.2</v>
      </c>
      <c r="E234" s="16">
        <v>529</v>
      </c>
      <c r="F234" s="17">
        <v>513</v>
      </c>
      <c r="G234" s="16">
        <v>7.8</v>
      </c>
      <c r="H234" s="1">
        <v>338</v>
      </c>
      <c r="I234" s="16">
        <v>18.3</v>
      </c>
      <c r="J234" s="16">
        <v>14.1</v>
      </c>
      <c r="K234" s="17">
        <v>518</v>
      </c>
      <c r="L234" s="16">
        <v>8.1</v>
      </c>
      <c r="M234" s="16">
        <v>7.7</v>
      </c>
      <c r="N234" s="16">
        <v>2.2000000000000002</v>
      </c>
      <c r="O234" s="16">
        <v>1.6</v>
      </c>
      <c r="P234" s="16">
        <v>1.7</v>
      </c>
    </row>
    <row r="235" spans="1:16" x14ac:dyDescent="0.2">
      <c r="A235" t="s">
        <v>16</v>
      </c>
      <c r="B235">
        <v>9361500</v>
      </c>
      <c r="C235" s="2">
        <v>42967</v>
      </c>
      <c r="D235" s="16">
        <v>15.8</v>
      </c>
      <c r="E235" s="16">
        <v>537</v>
      </c>
      <c r="F235" s="17">
        <v>525</v>
      </c>
      <c r="G235" s="16">
        <v>7.8</v>
      </c>
      <c r="H235" s="1">
        <v>323</v>
      </c>
      <c r="I235" s="16">
        <v>17.899999999999999</v>
      </c>
      <c r="J235" s="16">
        <v>14.2</v>
      </c>
      <c r="K235" s="17">
        <v>529</v>
      </c>
      <c r="L235" s="16">
        <v>8.1</v>
      </c>
      <c r="M235" s="16">
        <v>7.7</v>
      </c>
      <c r="N235" s="16">
        <v>2.2000000000000002</v>
      </c>
      <c r="O235" s="16">
        <v>1.5</v>
      </c>
      <c r="P235" s="16">
        <v>1.8</v>
      </c>
    </row>
    <row r="236" spans="1:16" x14ac:dyDescent="0.2">
      <c r="A236" t="s">
        <v>16</v>
      </c>
      <c r="B236">
        <v>9361500</v>
      </c>
      <c r="C236" s="2">
        <v>42968</v>
      </c>
      <c r="D236" s="16">
        <v>16</v>
      </c>
      <c r="E236" s="16">
        <v>545</v>
      </c>
      <c r="F236" s="17">
        <v>519</v>
      </c>
      <c r="G236" s="16">
        <v>7.8</v>
      </c>
      <c r="H236" s="1">
        <v>314</v>
      </c>
      <c r="I236" s="16">
        <v>18.2</v>
      </c>
      <c r="J236" s="16">
        <v>14.4</v>
      </c>
      <c r="K236" s="17">
        <v>540</v>
      </c>
      <c r="L236" s="16">
        <v>8.1</v>
      </c>
      <c r="M236" s="16">
        <v>7.8</v>
      </c>
      <c r="N236" s="16">
        <v>9.4</v>
      </c>
      <c r="O236" s="16">
        <v>1.5</v>
      </c>
      <c r="P236" s="16">
        <v>1.8</v>
      </c>
    </row>
    <row r="237" spans="1:16" x14ac:dyDescent="0.2">
      <c r="A237" t="s">
        <v>16</v>
      </c>
      <c r="B237">
        <v>9361500</v>
      </c>
      <c r="C237" s="2">
        <v>42969</v>
      </c>
      <c r="D237" s="16">
        <v>16.7</v>
      </c>
      <c r="E237" s="16">
        <v>551</v>
      </c>
      <c r="F237" s="17">
        <v>533</v>
      </c>
      <c r="G237" s="16">
        <v>7.9</v>
      </c>
      <c r="H237" s="1">
        <v>319</v>
      </c>
      <c r="I237" s="16">
        <v>19.2</v>
      </c>
      <c r="J237" s="16">
        <v>14.5</v>
      </c>
      <c r="K237" s="17">
        <v>544</v>
      </c>
      <c r="L237" s="16">
        <v>8.1</v>
      </c>
      <c r="M237" s="16">
        <v>7.8</v>
      </c>
      <c r="N237" s="16">
        <v>2.9</v>
      </c>
      <c r="O237" s="16">
        <v>1.4</v>
      </c>
      <c r="P237" s="16">
        <v>1.7</v>
      </c>
    </row>
    <row r="238" spans="1:16" x14ac:dyDescent="0.2">
      <c r="A238" t="s">
        <v>16</v>
      </c>
      <c r="B238">
        <v>9361500</v>
      </c>
      <c r="C238" s="2">
        <v>42970</v>
      </c>
      <c r="D238" s="16">
        <v>17.100000000000001</v>
      </c>
      <c r="E238" s="16">
        <v>540</v>
      </c>
      <c r="F238" s="17">
        <v>520</v>
      </c>
      <c r="G238" s="16">
        <v>7.9</v>
      </c>
      <c r="H238" s="1">
        <v>328</v>
      </c>
      <c r="I238" s="16">
        <v>19.399999999999999</v>
      </c>
      <c r="J238" s="16">
        <v>15.1</v>
      </c>
      <c r="K238" s="17">
        <v>533</v>
      </c>
      <c r="L238" s="16">
        <v>8.1</v>
      </c>
      <c r="M238" s="16">
        <v>7.8</v>
      </c>
      <c r="N238" s="16">
        <v>2.2999999999999998</v>
      </c>
      <c r="O238" s="16">
        <v>1.5</v>
      </c>
      <c r="P238" s="16">
        <v>1.8</v>
      </c>
    </row>
    <row r="239" spans="1:16" x14ac:dyDescent="0.2">
      <c r="A239" t="s">
        <v>16</v>
      </c>
      <c r="B239">
        <v>9361500</v>
      </c>
      <c r="C239" s="2">
        <v>42971</v>
      </c>
      <c r="D239" s="16">
        <v>16.5</v>
      </c>
      <c r="E239" s="16">
        <v>541</v>
      </c>
      <c r="F239" s="17">
        <v>459</v>
      </c>
      <c r="G239" s="16">
        <v>7.8</v>
      </c>
      <c r="H239" s="1">
        <v>315</v>
      </c>
      <c r="I239" s="16">
        <v>18.3</v>
      </c>
      <c r="J239" s="16">
        <v>15.3</v>
      </c>
      <c r="K239" s="17">
        <v>523</v>
      </c>
      <c r="L239" s="16">
        <v>8</v>
      </c>
      <c r="M239" s="16">
        <v>7.7</v>
      </c>
      <c r="N239" s="16">
        <v>13.6</v>
      </c>
      <c r="O239" s="16">
        <v>1.4</v>
      </c>
      <c r="P239" s="16">
        <v>1.7</v>
      </c>
    </row>
    <row r="240" spans="1:16" x14ac:dyDescent="0.2">
      <c r="A240" t="s">
        <v>16</v>
      </c>
      <c r="B240">
        <v>9361500</v>
      </c>
      <c r="C240" s="2">
        <v>42972</v>
      </c>
      <c r="D240" s="16">
        <v>16</v>
      </c>
      <c r="E240" s="16">
        <v>553</v>
      </c>
      <c r="F240" s="17">
        <v>541</v>
      </c>
      <c r="G240" s="16">
        <v>7.8</v>
      </c>
      <c r="H240" s="1">
        <v>307</v>
      </c>
      <c r="I240" s="16">
        <v>17.8</v>
      </c>
      <c r="J240" s="16">
        <v>13.9</v>
      </c>
      <c r="K240" s="17">
        <v>550</v>
      </c>
      <c r="L240" s="16">
        <v>8</v>
      </c>
      <c r="M240" s="16">
        <v>7.8</v>
      </c>
      <c r="N240" s="16">
        <v>4.2</v>
      </c>
      <c r="O240" s="16">
        <v>1.3</v>
      </c>
      <c r="P240" s="16">
        <v>1.6</v>
      </c>
    </row>
    <row r="241" spans="1:16" x14ac:dyDescent="0.2">
      <c r="A241" t="s">
        <v>16</v>
      </c>
      <c r="B241">
        <v>9361500</v>
      </c>
      <c r="C241" s="2">
        <v>42973</v>
      </c>
      <c r="D241" s="16">
        <v>17</v>
      </c>
      <c r="E241" s="16">
        <v>556</v>
      </c>
      <c r="F241" s="17">
        <v>541</v>
      </c>
      <c r="G241" s="16">
        <v>7.9</v>
      </c>
      <c r="H241" s="1">
        <v>299</v>
      </c>
      <c r="I241" s="16">
        <v>19.600000000000001</v>
      </c>
      <c r="J241" s="16">
        <v>14.6</v>
      </c>
      <c r="K241" s="17">
        <v>546</v>
      </c>
      <c r="L241" s="16">
        <v>8.1</v>
      </c>
      <c r="M241" s="16">
        <v>7.8</v>
      </c>
      <c r="N241" s="16">
        <v>1.8</v>
      </c>
      <c r="O241" s="16">
        <v>1.2</v>
      </c>
      <c r="P241" s="16">
        <v>1.4</v>
      </c>
    </row>
    <row r="242" spans="1:16" x14ac:dyDescent="0.2">
      <c r="A242" t="s">
        <v>16</v>
      </c>
      <c r="B242">
        <v>9361500</v>
      </c>
      <c r="C242" s="2">
        <v>42974</v>
      </c>
      <c r="D242" s="16">
        <v>17.2</v>
      </c>
      <c r="E242" s="16">
        <v>570</v>
      </c>
      <c r="F242" s="17">
        <v>556</v>
      </c>
      <c r="G242" s="16">
        <v>8</v>
      </c>
      <c r="H242" s="1">
        <v>287</v>
      </c>
      <c r="I242" s="16">
        <v>19.5</v>
      </c>
      <c r="J242" s="16">
        <v>15.1</v>
      </c>
      <c r="K242" s="17">
        <v>563</v>
      </c>
      <c r="L242" s="16">
        <v>8.4</v>
      </c>
      <c r="M242" s="16">
        <v>7.8</v>
      </c>
      <c r="N242" s="16">
        <v>2.2000000000000002</v>
      </c>
      <c r="O242" s="16">
        <v>1.2</v>
      </c>
      <c r="P242" s="16">
        <v>1.4</v>
      </c>
    </row>
    <row r="243" spans="1:16" x14ac:dyDescent="0.2">
      <c r="A243" t="s">
        <v>16</v>
      </c>
      <c r="B243">
        <v>9361500</v>
      </c>
      <c r="C243" s="2">
        <v>42975</v>
      </c>
      <c r="D243" s="16">
        <v>17.3</v>
      </c>
      <c r="E243" s="16">
        <v>579</v>
      </c>
      <c r="F243" s="17">
        <v>570</v>
      </c>
      <c r="G243" s="16">
        <v>8.1</v>
      </c>
      <c r="H243" s="1">
        <v>281</v>
      </c>
      <c r="I243" s="16">
        <v>20.100000000000001</v>
      </c>
      <c r="J243" s="16">
        <v>14.9</v>
      </c>
      <c r="K243" s="17">
        <v>576</v>
      </c>
      <c r="L243" s="16">
        <v>8.3000000000000007</v>
      </c>
      <c r="M243" s="16">
        <v>7.9</v>
      </c>
      <c r="N243" s="16">
        <v>2.1</v>
      </c>
      <c r="O243" s="16">
        <v>1.1000000000000001</v>
      </c>
      <c r="P243" s="16">
        <v>1.3</v>
      </c>
    </row>
    <row r="244" spans="1:16" x14ac:dyDescent="0.2">
      <c r="A244" t="s">
        <v>16</v>
      </c>
      <c r="B244">
        <v>9361500</v>
      </c>
      <c r="C244" s="2">
        <v>42976</v>
      </c>
      <c r="D244" s="16">
        <v>17.2</v>
      </c>
      <c r="E244" s="16">
        <v>587</v>
      </c>
      <c r="F244" s="17">
        <v>573</v>
      </c>
      <c r="G244" s="16">
        <v>7.9</v>
      </c>
      <c r="H244" s="1">
        <v>273</v>
      </c>
      <c r="I244" s="16">
        <v>18.899999999999999</v>
      </c>
      <c r="J244" s="16">
        <v>15.1</v>
      </c>
      <c r="K244" s="17">
        <v>581</v>
      </c>
      <c r="L244" s="16">
        <v>8.1</v>
      </c>
      <c r="M244" s="16">
        <v>7.8</v>
      </c>
      <c r="N244" s="16">
        <v>1.9</v>
      </c>
      <c r="O244" s="16">
        <v>1.1000000000000001</v>
      </c>
      <c r="P244" s="16">
        <v>1.3</v>
      </c>
    </row>
    <row r="245" spans="1:16" x14ac:dyDescent="0.2">
      <c r="A245" t="s">
        <v>16</v>
      </c>
      <c r="B245">
        <v>9361500</v>
      </c>
      <c r="C245" s="2">
        <v>42977</v>
      </c>
      <c r="D245" s="16">
        <v>17.2</v>
      </c>
      <c r="E245" s="16">
        <v>600</v>
      </c>
      <c r="F245" s="17">
        <v>587</v>
      </c>
      <c r="G245" s="16">
        <v>8</v>
      </c>
      <c r="H245" s="1">
        <v>259</v>
      </c>
      <c r="I245" s="16">
        <v>19.5</v>
      </c>
      <c r="J245" s="16">
        <v>14.9</v>
      </c>
      <c r="K245" s="17">
        <v>598</v>
      </c>
      <c r="L245" s="16">
        <v>8.1999999999999993</v>
      </c>
      <c r="M245" s="16">
        <v>7.8</v>
      </c>
      <c r="N245" s="16">
        <v>1.5</v>
      </c>
      <c r="O245" s="16">
        <v>1</v>
      </c>
      <c r="P245" s="16">
        <v>1.2</v>
      </c>
    </row>
    <row r="246" spans="1:16" x14ac:dyDescent="0.2">
      <c r="A246" t="s">
        <v>16</v>
      </c>
      <c r="B246">
        <v>9361500</v>
      </c>
      <c r="C246" s="2">
        <v>42978</v>
      </c>
      <c r="D246" s="16">
        <v>17.5</v>
      </c>
      <c r="E246" s="16">
        <v>606</v>
      </c>
      <c r="F246" s="17">
        <v>600</v>
      </c>
      <c r="G246" s="16">
        <v>8</v>
      </c>
      <c r="H246" s="1">
        <v>253</v>
      </c>
      <c r="I246" s="16">
        <v>20.3</v>
      </c>
      <c r="J246" s="16">
        <v>15.1</v>
      </c>
      <c r="K246" s="17">
        <v>604</v>
      </c>
      <c r="L246" s="16">
        <v>8.1999999999999993</v>
      </c>
      <c r="M246" s="16">
        <v>7.9</v>
      </c>
      <c r="N246" s="16">
        <v>1.5</v>
      </c>
      <c r="O246" s="16">
        <v>1</v>
      </c>
      <c r="P246" s="16">
        <v>1.2</v>
      </c>
    </row>
    <row r="247" spans="1:16" x14ac:dyDescent="0.2">
      <c r="A247" t="s">
        <v>16</v>
      </c>
      <c r="B247">
        <v>9361500</v>
      </c>
      <c r="C247" s="2">
        <v>42979</v>
      </c>
      <c r="D247" s="16">
        <v>17.7</v>
      </c>
      <c r="E247" s="16">
        <v>614</v>
      </c>
      <c r="F247" s="17">
        <v>603</v>
      </c>
      <c r="G247" s="16">
        <v>8</v>
      </c>
      <c r="H247" s="1">
        <v>247</v>
      </c>
      <c r="I247" s="16">
        <v>20.5</v>
      </c>
      <c r="J247" s="16">
        <v>15.1</v>
      </c>
      <c r="K247" s="17">
        <v>610</v>
      </c>
      <c r="L247" s="16">
        <v>8.1999999999999993</v>
      </c>
      <c r="M247" s="16">
        <v>7.9</v>
      </c>
      <c r="N247" s="16">
        <v>3.7</v>
      </c>
      <c r="O247" s="16">
        <v>0.9</v>
      </c>
      <c r="P247" s="16">
        <v>1.1000000000000001</v>
      </c>
    </row>
    <row r="248" spans="1:16" x14ac:dyDescent="0.2">
      <c r="A248" t="s">
        <v>16</v>
      </c>
      <c r="B248">
        <v>9361500</v>
      </c>
      <c r="C248" s="2">
        <v>42980</v>
      </c>
      <c r="D248" s="16">
        <v>17.8</v>
      </c>
      <c r="E248" s="16">
        <v>615</v>
      </c>
      <c r="F248" s="17">
        <v>605</v>
      </c>
      <c r="G248" s="16">
        <v>8</v>
      </c>
      <c r="H248" s="1">
        <v>248</v>
      </c>
      <c r="I248" s="16">
        <v>20.6</v>
      </c>
      <c r="J248" s="16">
        <v>15.1</v>
      </c>
      <c r="K248" s="17">
        <v>609</v>
      </c>
      <c r="L248" s="16">
        <v>8.4</v>
      </c>
      <c r="M248" s="16">
        <v>7.9</v>
      </c>
      <c r="N248" s="16">
        <v>1.6</v>
      </c>
      <c r="O248" s="16">
        <v>1</v>
      </c>
      <c r="P248" s="16">
        <v>1.1000000000000001</v>
      </c>
    </row>
    <row r="249" spans="1:16" x14ac:dyDescent="0.2">
      <c r="A249" t="s">
        <v>16</v>
      </c>
      <c r="B249">
        <v>9361500</v>
      </c>
      <c r="C249" s="2">
        <v>42981</v>
      </c>
      <c r="D249" s="16">
        <v>17.7</v>
      </c>
      <c r="E249" s="16">
        <v>622</v>
      </c>
      <c r="F249" s="17">
        <v>613</v>
      </c>
      <c r="G249" s="16">
        <v>8</v>
      </c>
      <c r="H249" s="1">
        <v>246</v>
      </c>
      <c r="I249" s="16">
        <v>20.399999999999999</v>
      </c>
      <c r="J249" s="16">
        <v>15.1</v>
      </c>
      <c r="K249" s="17">
        <v>617</v>
      </c>
      <c r="L249" s="16">
        <v>8.1999999999999993</v>
      </c>
      <c r="M249" s="16">
        <v>7.9</v>
      </c>
      <c r="N249" s="16">
        <v>1.7</v>
      </c>
      <c r="O249" s="16">
        <v>1</v>
      </c>
      <c r="P249" s="16">
        <v>1.1000000000000001</v>
      </c>
    </row>
    <row r="250" spans="1:16" x14ac:dyDescent="0.2">
      <c r="A250" t="s">
        <v>16</v>
      </c>
      <c r="B250">
        <v>9361500</v>
      </c>
      <c r="C250" s="2">
        <v>42982</v>
      </c>
      <c r="D250" s="16">
        <v>17.100000000000001</v>
      </c>
      <c r="E250" s="16">
        <v>617</v>
      </c>
      <c r="F250" s="17">
        <v>586</v>
      </c>
      <c r="G250" s="16">
        <v>8</v>
      </c>
      <c r="H250" s="1">
        <v>247</v>
      </c>
      <c r="I250" s="16">
        <v>20.399999999999999</v>
      </c>
      <c r="J250" s="16">
        <v>14.6</v>
      </c>
      <c r="K250" s="17">
        <v>609</v>
      </c>
      <c r="L250" s="16">
        <v>8.1</v>
      </c>
      <c r="M250" s="16">
        <v>7.9</v>
      </c>
      <c r="N250" s="16">
        <v>25.9</v>
      </c>
      <c r="O250" s="16">
        <v>0.9</v>
      </c>
      <c r="P250" s="16">
        <v>1.1000000000000001</v>
      </c>
    </row>
    <row r="251" spans="1:16" x14ac:dyDescent="0.2">
      <c r="A251" t="s">
        <v>16</v>
      </c>
      <c r="B251">
        <v>9361500</v>
      </c>
      <c r="C251" s="2">
        <v>42983</v>
      </c>
      <c r="D251" s="16">
        <v>16.7</v>
      </c>
      <c r="E251" s="16">
        <v>628</v>
      </c>
      <c r="F251" s="17">
        <v>608</v>
      </c>
      <c r="G251" s="16">
        <v>8</v>
      </c>
      <c r="H251" s="1">
        <v>233</v>
      </c>
      <c r="I251" s="16">
        <v>19.3</v>
      </c>
      <c r="J251" s="16">
        <v>14.1</v>
      </c>
      <c r="K251" s="17">
        <v>621</v>
      </c>
      <c r="L251" s="16">
        <v>8.3000000000000007</v>
      </c>
      <c r="M251" s="16">
        <v>7.9</v>
      </c>
      <c r="N251" s="16">
        <v>5.7</v>
      </c>
      <c r="O251" s="16">
        <v>0.5</v>
      </c>
      <c r="P251" s="16">
        <v>1</v>
      </c>
    </row>
    <row r="252" spans="1:16" x14ac:dyDescent="0.2">
      <c r="A252" t="s">
        <v>16</v>
      </c>
      <c r="B252">
        <v>9361500</v>
      </c>
      <c r="C252" s="2">
        <v>42984</v>
      </c>
      <c r="D252" s="16">
        <v>16.7</v>
      </c>
      <c r="E252" s="16">
        <v>636</v>
      </c>
      <c r="F252" s="17">
        <v>628</v>
      </c>
      <c r="G252" s="16">
        <v>8.1</v>
      </c>
      <c r="H252" s="1">
        <v>227</v>
      </c>
      <c r="I252" s="16">
        <v>19</v>
      </c>
      <c r="J252" s="16">
        <v>14.2</v>
      </c>
      <c r="K252" s="17">
        <v>633</v>
      </c>
      <c r="L252" s="16">
        <v>8.1999999999999993</v>
      </c>
      <c r="M252" s="16">
        <v>7.9</v>
      </c>
      <c r="N252" s="16">
        <v>1.3</v>
      </c>
      <c r="O252" s="16">
        <v>0.7</v>
      </c>
      <c r="P252" s="16">
        <v>0.9</v>
      </c>
    </row>
    <row r="253" spans="1:16" x14ac:dyDescent="0.2">
      <c r="A253" t="s">
        <v>16</v>
      </c>
      <c r="B253">
        <v>9361500</v>
      </c>
      <c r="C253" s="2">
        <v>42985</v>
      </c>
      <c r="D253" s="16">
        <v>16.5</v>
      </c>
      <c r="E253" s="16">
        <v>647</v>
      </c>
      <c r="F253" s="17">
        <v>634</v>
      </c>
      <c r="G253" s="16">
        <v>8</v>
      </c>
      <c r="H253" s="1">
        <v>218</v>
      </c>
      <c r="I253" s="16">
        <v>18.7</v>
      </c>
      <c r="J253" s="16">
        <v>14.3</v>
      </c>
      <c r="K253" s="17">
        <v>640</v>
      </c>
      <c r="L253" s="16">
        <v>8.4</v>
      </c>
      <c r="M253" s="16">
        <v>7.9</v>
      </c>
      <c r="N253" s="16">
        <v>1.4</v>
      </c>
      <c r="O253" s="16">
        <v>0.7</v>
      </c>
      <c r="P253" s="16">
        <v>0.9</v>
      </c>
    </row>
    <row r="254" spans="1:16" x14ac:dyDescent="0.2">
      <c r="A254" t="s">
        <v>16</v>
      </c>
      <c r="B254">
        <v>9361500</v>
      </c>
      <c r="C254" s="2">
        <v>42986</v>
      </c>
      <c r="D254" s="16">
        <v>16.600000000000001</v>
      </c>
      <c r="E254" s="16">
        <v>656</v>
      </c>
      <c r="F254" s="17">
        <v>518</v>
      </c>
      <c r="G254" s="16">
        <v>8</v>
      </c>
      <c r="H254" s="1">
        <v>213</v>
      </c>
      <c r="I254" s="16">
        <v>19</v>
      </c>
      <c r="J254" s="16">
        <v>14.6</v>
      </c>
      <c r="K254" s="17">
        <v>650</v>
      </c>
      <c r="L254" s="16">
        <v>8.1999999999999993</v>
      </c>
      <c r="M254" s="16">
        <v>8</v>
      </c>
      <c r="N254" s="16">
        <v>44.8</v>
      </c>
      <c r="O254" s="16">
        <v>0.8</v>
      </c>
      <c r="P254" s="16">
        <v>1.1000000000000001</v>
      </c>
    </row>
    <row r="255" spans="1:16" x14ac:dyDescent="0.2">
      <c r="A255" t="s">
        <v>16</v>
      </c>
      <c r="B255">
        <v>9361500</v>
      </c>
      <c r="C255" s="2">
        <v>42987</v>
      </c>
      <c r="D255" s="16">
        <v>16.8</v>
      </c>
      <c r="E255" s="16">
        <v>665</v>
      </c>
      <c r="F255" s="17">
        <v>654</v>
      </c>
      <c r="G255" s="16">
        <v>8</v>
      </c>
      <c r="H255" s="1">
        <v>210</v>
      </c>
      <c r="I255" s="16">
        <v>18.600000000000001</v>
      </c>
      <c r="J255" s="16">
        <v>14.6</v>
      </c>
      <c r="K255" s="17">
        <v>660</v>
      </c>
      <c r="L255" s="16">
        <v>8.1999999999999993</v>
      </c>
      <c r="M255" s="16">
        <v>8</v>
      </c>
      <c r="N255" s="16">
        <v>1.8</v>
      </c>
      <c r="O255" s="16">
        <v>0.8</v>
      </c>
      <c r="P255" s="16">
        <v>1.1000000000000001</v>
      </c>
    </row>
    <row r="256" spans="1:16" x14ac:dyDescent="0.2">
      <c r="A256" t="s">
        <v>16</v>
      </c>
      <c r="B256">
        <v>9361500</v>
      </c>
      <c r="C256" s="2">
        <v>42988</v>
      </c>
      <c r="D256" s="16">
        <v>17.8</v>
      </c>
      <c r="E256" s="16">
        <v>673</v>
      </c>
      <c r="F256" s="17">
        <v>662</v>
      </c>
      <c r="G256" s="16">
        <v>8</v>
      </c>
      <c r="H256" s="1">
        <v>206</v>
      </c>
      <c r="I256" s="16">
        <v>19.8</v>
      </c>
      <c r="J256" s="16">
        <v>15.5</v>
      </c>
      <c r="K256" s="17">
        <v>666</v>
      </c>
      <c r="L256" s="16">
        <v>8.1999999999999993</v>
      </c>
      <c r="M256" s="16">
        <v>7.9</v>
      </c>
      <c r="N256" s="16">
        <v>1.4</v>
      </c>
      <c r="O256" s="16">
        <v>0.8</v>
      </c>
      <c r="P256" s="16">
        <v>1</v>
      </c>
    </row>
    <row r="257" spans="1:16" x14ac:dyDescent="0.2">
      <c r="A257" t="s">
        <v>16</v>
      </c>
      <c r="B257">
        <v>9361500</v>
      </c>
      <c r="C257" s="2">
        <v>42989</v>
      </c>
      <c r="D257" s="16">
        <v>17.399999999999999</v>
      </c>
      <c r="E257" s="16">
        <v>674</v>
      </c>
      <c r="F257" s="17">
        <v>669</v>
      </c>
      <c r="G257" s="16">
        <v>8.1</v>
      </c>
      <c r="H257" s="1">
        <v>202</v>
      </c>
      <c r="I257" s="16">
        <v>19.2</v>
      </c>
      <c r="J257" s="16">
        <v>15.3</v>
      </c>
      <c r="K257" s="17">
        <v>672</v>
      </c>
      <c r="L257" s="16">
        <v>8.1999999999999993</v>
      </c>
      <c r="M257" s="16">
        <v>8</v>
      </c>
      <c r="N257" s="16">
        <v>1.4</v>
      </c>
      <c r="O257" s="16">
        <v>0.9</v>
      </c>
      <c r="P257" s="16">
        <v>1.1000000000000001</v>
      </c>
    </row>
    <row r="258" spans="1:16" x14ac:dyDescent="0.2">
      <c r="A258" t="s">
        <v>16</v>
      </c>
      <c r="B258">
        <v>9361500</v>
      </c>
      <c r="C258" s="2">
        <v>42990</v>
      </c>
      <c r="D258" s="16">
        <v>16.8</v>
      </c>
      <c r="E258" s="16">
        <v>673</v>
      </c>
      <c r="F258" s="17">
        <v>668</v>
      </c>
      <c r="G258" s="16">
        <v>8</v>
      </c>
      <c r="H258" s="1">
        <v>201</v>
      </c>
      <c r="I258" s="16">
        <v>18.5</v>
      </c>
      <c r="J258" s="16">
        <v>14.6</v>
      </c>
      <c r="K258" s="17">
        <v>671</v>
      </c>
      <c r="L258" s="16">
        <v>8.1999999999999993</v>
      </c>
      <c r="M258" s="16">
        <v>8</v>
      </c>
      <c r="N258" s="16">
        <v>1.7</v>
      </c>
      <c r="O258" s="16">
        <v>0.9</v>
      </c>
      <c r="P258" s="16">
        <v>1.2</v>
      </c>
    </row>
    <row r="259" spans="1:16" x14ac:dyDescent="0.2">
      <c r="A259" t="s">
        <v>16</v>
      </c>
      <c r="B259">
        <v>9361500</v>
      </c>
      <c r="C259" s="2">
        <v>42991</v>
      </c>
      <c r="D259" s="16">
        <v>16.399999999999999</v>
      </c>
      <c r="E259" s="16">
        <v>670</v>
      </c>
      <c r="F259" s="17">
        <v>655</v>
      </c>
      <c r="G259" s="16">
        <v>8</v>
      </c>
      <c r="H259" s="1">
        <v>214</v>
      </c>
      <c r="I259" s="16">
        <v>18.8</v>
      </c>
      <c r="J259" s="16">
        <v>13.8</v>
      </c>
      <c r="K259" s="17">
        <v>660</v>
      </c>
      <c r="L259" s="16">
        <v>8.1999999999999993</v>
      </c>
      <c r="M259" s="16">
        <v>7.9</v>
      </c>
      <c r="N259" s="16">
        <v>1.5</v>
      </c>
      <c r="O259" s="16">
        <v>0.9</v>
      </c>
      <c r="P259" s="16">
        <v>1.1000000000000001</v>
      </c>
    </row>
    <row r="260" spans="1:16" x14ac:dyDescent="0.2">
      <c r="A260" t="s">
        <v>16</v>
      </c>
      <c r="B260">
        <v>9361500</v>
      </c>
      <c r="C260" s="7">
        <v>42992</v>
      </c>
      <c r="D260" s="21">
        <v>16.2</v>
      </c>
      <c r="E260" s="21">
        <v>658</v>
      </c>
      <c r="F260" s="32">
        <v>595</v>
      </c>
      <c r="G260" s="21">
        <v>8</v>
      </c>
      <c r="H260" s="1">
        <v>210</v>
      </c>
      <c r="I260" s="21">
        <v>17.3</v>
      </c>
      <c r="J260" s="21">
        <v>14.5</v>
      </c>
      <c r="K260" s="29">
        <v>651</v>
      </c>
      <c r="L260" s="21">
        <v>8.1</v>
      </c>
      <c r="M260" s="22">
        <v>7.9</v>
      </c>
      <c r="N260" s="22">
        <v>14.9</v>
      </c>
      <c r="O260" s="21">
        <v>1</v>
      </c>
      <c r="P260" s="21">
        <v>1.3</v>
      </c>
    </row>
    <row r="261" spans="1:16" x14ac:dyDescent="0.2">
      <c r="A261" t="s">
        <v>16</v>
      </c>
      <c r="B261">
        <v>9361500</v>
      </c>
      <c r="C261" s="2">
        <v>42993</v>
      </c>
      <c r="D261" s="16">
        <v>15.6</v>
      </c>
      <c r="E261" s="16">
        <v>677</v>
      </c>
      <c r="F261" s="17">
        <v>652</v>
      </c>
      <c r="G261" s="16">
        <v>8</v>
      </c>
      <c r="H261" s="1">
        <v>230</v>
      </c>
      <c r="I261" s="16">
        <v>17.5</v>
      </c>
      <c r="J261" s="16">
        <v>13.8</v>
      </c>
      <c r="K261" s="17">
        <v>664</v>
      </c>
      <c r="L261" s="16">
        <v>8.1999999999999993</v>
      </c>
      <c r="M261" s="16">
        <v>7.9</v>
      </c>
      <c r="N261" s="16">
        <v>2</v>
      </c>
      <c r="O261" s="16">
        <v>1</v>
      </c>
      <c r="P261" s="16">
        <v>1.3</v>
      </c>
    </row>
    <row r="262" spans="1:16" x14ac:dyDescent="0.2">
      <c r="A262" t="s">
        <v>16</v>
      </c>
      <c r="B262">
        <v>9361500</v>
      </c>
      <c r="C262" s="2">
        <v>42994</v>
      </c>
      <c r="D262" s="16">
        <v>15.2</v>
      </c>
      <c r="E262" s="16">
        <v>674</v>
      </c>
      <c r="F262" s="17">
        <v>557</v>
      </c>
      <c r="G262" s="16">
        <v>8</v>
      </c>
      <c r="H262" s="1">
        <v>259</v>
      </c>
      <c r="I262" s="16">
        <v>17.399999999999999</v>
      </c>
      <c r="J262" s="16">
        <v>13.1</v>
      </c>
      <c r="K262" s="17">
        <v>596</v>
      </c>
      <c r="L262" s="16">
        <v>8.1</v>
      </c>
      <c r="M262" s="16">
        <v>7.9</v>
      </c>
      <c r="N262" s="16">
        <v>1.9</v>
      </c>
      <c r="O262" s="16">
        <v>1.2</v>
      </c>
      <c r="P262" s="16">
        <v>1.4</v>
      </c>
    </row>
    <row r="263" spans="1:16" x14ac:dyDescent="0.2">
      <c r="A263" t="s">
        <v>16</v>
      </c>
      <c r="B263">
        <v>9361500</v>
      </c>
      <c r="C263" s="2">
        <v>42995</v>
      </c>
      <c r="D263" s="16">
        <v>14.5</v>
      </c>
      <c r="E263" s="16">
        <v>633</v>
      </c>
      <c r="F263" s="17">
        <v>598</v>
      </c>
      <c r="G263" s="16">
        <v>8</v>
      </c>
      <c r="H263" s="1">
        <v>226</v>
      </c>
      <c r="I263" s="16">
        <v>16</v>
      </c>
      <c r="J263" s="16">
        <v>12.7</v>
      </c>
      <c r="K263" s="17">
        <v>613</v>
      </c>
      <c r="L263" s="16">
        <v>8.1</v>
      </c>
      <c r="M263" s="16">
        <v>7.9</v>
      </c>
      <c r="N263" s="16">
        <v>2</v>
      </c>
      <c r="O263" s="16">
        <v>1.2</v>
      </c>
      <c r="P263" s="16">
        <v>1.4</v>
      </c>
    </row>
    <row r="264" spans="1:16" x14ac:dyDescent="0.2">
      <c r="A264" t="s">
        <v>16</v>
      </c>
      <c r="B264">
        <v>9361500</v>
      </c>
      <c r="C264" s="2">
        <v>42996</v>
      </c>
      <c r="D264" s="16">
        <v>14.4</v>
      </c>
      <c r="E264" s="16">
        <v>654</v>
      </c>
      <c r="F264" s="17">
        <v>633</v>
      </c>
      <c r="G264" s="16">
        <v>8</v>
      </c>
      <c r="H264" s="1">
        <v>226</v>
      </c>
      <c r="I264" s="16">
        <v>16.899999999999999</v>
      </c>
      <c r="J264" s="16">
        <v>11.8</v>
      </c>
      <c r="K264" s="17">
        <v>646</v>
      </c>
      <c r="L264" s="16">
        <v>8.1999999999999993</v>
      </c>
      <c r="M264" s="16">
        <v>7.9</v>
      </c>
      <c r="N264" s="16">
        <v>13.7</v>
      </c>
      <c r="O264" s="16">
        <v>1.1000000000000001</v>
      </c>
      <c r="P264" s="16">
        <v>1.4</v>
      </c>
    </row>
    <row r="265" spans="1:16" x14ac:dyDescent="0.2">
      <c r="A265" t="s">
        <v>16</v>
      </c>
      <c r="B265">
        <v>9361500</v>
      </c>
      <c r="C265" s="2">
        <v>42997</v>
      </c>
      <c r="D265" s="16">
        <v>14.3</v>
      </c>
      <c r="E265" s="16">
        <v>650</v>
      </c>
      <c r="F265" s="17">
        <v>624</v>
      </c>
      <c r="G265" s="16">
        <v>8</v>
      </c>
      <c r="H265" s="1">
        <v>226</v>
      </c>
      <c r="I265" s="16">
        <v>16.600000000000001</v>
      </c>
      <c r="J265" s="16">
        <v>11.9</v>
      </c>
      <c r="K265" s="17">
        <v>631</v>
      </c>
      <c r="L265" s="16">
        <v>8.1999999999999993</v>
      </c>
      <c r="M265" s="16">
        <v>7.9</v>
      </c>
      <c r="N265" s="16">
        <v>1.5</v>
      </c>
      <c r="O265" s="16">
        <v>1</v>
      </c>
      <c r="P265" s="16">
        <v>1.2</v>
      </c>
    </row>
    <row r="266" spans="1:16" x14ac:dyDescent="0.2">
      <c r="A266" t="s">
        <v>16</v>
      </c>
      <c r="B266">
        <v>9361500</v>
      </c>
      <c r="C266" s="2">
        <v>42998</v>
      </c>
      <c r="D266" s="16">
        <v>14.2</v>
      </c>
      <c r="E266" s="16">
        <v>646</v>
      </c>
      <c r="F266" s="17">
        <v>632</v>
      </c>
      <c r="G266" s="16">
        <v>8</v>
      </c>
      <c r="H266" s="1">
        <v>217</v>
      </c>
      <c r="I266" s="16">
        <v>16.7</v>
      </c>
      <c r="J266" s="16">
        <v>11.5</v>
      </c>
      <c r="K266" s="17">
        <v>643</v>
      </c>
      <c r="L266" s="16">
        <v>8.1999999999999993</v>
      </c>
      <c r="M266" s="16">
        <v>7.9</v>
      </c>
      <c r="N266" s="20">
        <v>1.5</v>
      </c>
      <c r="O266" s="20">
        <v>1</v>
      </c>
      <c r="P266" s="20">
        <v>1.2</v>
      </c>
    </row>
    <row r="267" spans="1:16" x14ac:dyDescent="0.2">
      <c r="A267" t="s">
        <v>16</v>
      </c>
      <c r="B267">
        <v>9361500</v>
      </c>
      <c r="C267" s="2">
        <v>42999</v>
      </c>
      <c r="D267" s="16">
        <v>14.4</v>
      </c>
      <c r="E267" s="16">
        <v>665</v>
      </c>
      <c r="F267" s="17">
        <v>646</v>
      </c>
      <c r="G267" s="16">
        <v>8.1</v>
      </c>
      <c r="H267" s="1">
        <v>210</v>
      </c>
      <c r="I267" s="16">
        <v>16.7</v>
      </c>
      <c r="J267" s="16">
        <v>11.8</v>
      </c>
      <c r="K267" s="17">
        <v>656</v>
      </c>
      <c r="L267" s="16">
        <v>8.1999999999999993</v>
      </c>
      <c r="M267" s="16">
        <v>8</v>
      </c>
      <c r="N267" s="20">
        <v>1.9</v>
      </c>
      <c r="O267" s="20">
        <v>1</v>
      </c>
      <c r="P267" s="20">
        <v>1.3</v>
      </c>
    </row>
    <row r="268" spans="1:16" x14ac:dyDescent="0.2">
      <c r="A268" t="s">
        <v>16</v>
      </c>
      <c r="B268">
        <v>9361500</v>
      </c>
      <c r="C268" s="2">
        <v>43000</v>
      </c>
      <c r="D268" s="16">
        <v>13.7</v>
      </c>
      <c r="E268" s="16">
        <v>682</v>
      </c>
      <c r="F268" s="17">
        <v>626</v>
      </c>
      <c r="G268" s="16">
        <v>8</v>
      </c>
      <c r="H268" s="1">
        <v>206</v>
      </c>
      <c r="I268" s="16">
        <v>14.9</v>
      </c>
      <c r="J268" s="16">
        <v>12.7</v>
      </c>
      <c r="K268" s="17">
        <v>669</v>
      </c>
      <c r="L268" s="16">
        <v>8.1999999999999993</v>
      </c>
      <c r="M268" s="16">
        <v>8</v>
      </c>
      <c r="N268" s="20">
        <v>11.7</v>
      </c>
      <c r="O268" s="20">
        <v>1.1000000000000001</v>
      </c>
      <c r="P268" s="20">
        <v>1.3</v>
      </c>
    </row>
    <row r="269" spans="1:16" x14ac:dyDescent="0.2">
      <c r="A269" t="s">
        <v>16</v>
      </c>
      <c r="B269">
        <v>9361500</v>
      </c>
      <c r="C269" s="2">
        <v>43001</v>
      </c>
      <c r="D269" s="16">
        <v>12.5</v>
      </c>
      <c r="E269" s="16">
        <v>689</v>
      </c>
      <c r="F269" s="17">
        <v>659</v>
      </c>
      <c r="G269" s="16">
        <v>8</v>
      </c>
      <c r="H269" s="1">
        <v>212</v>
      </c>
      <c r="I269" s="16">
        <v>13.4</v>
      </c>
      <c r="J269" s="16">
        <v>11.7</v>
      </c>
      <c r="K269" s="17">
        <v>685</v>
      </c>
      <c r="L269" s="16">
        <v>8.1</v>
      </c>
      <c r="M269" s="16">
        <v>8</v>
      </c>
      <c r="N269" s="20">
        <v>5.0999999999999996</v>
      </c>
      <c r="O269" s="20">
        <v>1.2</v>
      </c>
      <c r="P269" s="20">
        <v>1.3</v>
      </c>
    </row>
    <row r="270" spans="1:16" x14ac:dyDescent="0.2">
      <c r="A270" t="s">
        <v>16</v>
      </c>
      <c r="B270">
        <v>9361500</v>
      </c>
      <c r="C270" s="2">
        <v>43002</v>
      </c>
      <c r="D270" s="16">
        <v>11.9</v>
      </c>
      <c r="E270" s="16">
        <v>678</v>
      </c>
      <c r="F270" s="17">
        <v>605</v>
      </c>
      <c r="G270" s="16">
        <v>8</v>
      </c>
      <c r="H270" s="1">
        <v>265</v>
      </c>
      <c r="I270" s="16">
        <v>14</v>
      </c>
      <c r="J270" s="16">
        <v>10.1</v>
      </c>
      <c r="K270" s="17">
        <v>647</v>
      </c>
      <c r="L270" s="16">
        <v>8.1</v>
      </c>
      <c r="M270" s="16">
        <v>7.9</v>
      </c>
      <c r="N270" s="16">
        <v>1.8</v>
      </c>
      <c r="O270" s="16">
        <v>1.2</v>
      </c>
      <c r="P270" s="16">
        <v>1.4</v>
      </c>
    </row>
    <row r="271" spans="1:16" x14ac:dyDescent="0.2">
      <c r="A271" t="s">
        <v>16</v>
      </c>
      <c r="B271">
        <v>9361500</v>
      </c>
      <c r="C271" s="2">
        <v>43003</v>
      </c>
      <c r="D271" s="16">
        <v>11.3</v>
      </c>
      <c r="E271" s="16">
        <v>621</v>
      </c>
      <c r="F271" s="17">
        <v>580</v>
      </c>
      <c r="G271" s="16">
        <v>8</v>
      </c>
      <c r="H271" s="1">
        <v>255</v>
      </c>
      <c r="I271" s="16">
        <v>13.5</v>
      </c>
      <c r="J271" s="16">
        <v>8.8000000000000007</v>
      </c>
      <c r="K271" s="17">
        <v>596</v>
      </c>
      <c r="L271" s="16">
        <v>8.1</v>
      </c>
      <c r="M271" s="16">
        <v>7.9</v>
      </c>
      <c r="N271" s="16">
        <v>2.2999999999999998</v>
      </c>
      <c r="O271" s="16">
        <v>1.1000000000000001</v>
      </c>
      <c r="P271" s="16">
        <v>1.4</v>
      </c>
    </row>
    <row r="272" spans="1:16" x14ac:dyDescent="0.2">
      <c r="A272" t="s">
        <v>16</v>
      </c>
      <c r="B272">
        <v>9361500</v>
      </c>
      <c r="C272" s="2">
        <v>43004</v>
      </c>
      <c r="D272" s="16">
        <v>11.2</v>
      </c>
      <c r="E272" s="16">
        <v>636</v>
      </c>
      <c r="F272" s="17">
        <v>616</v>
      </c>
      <c r="G272" s="16">
        <v>8</v>
      </c>
      <c r="H272" s="1">
        <v>241</v>
      </c>
      <c r="I272" s="16">
        <v>13.1</v>
      </c>
      <c r="J272" s="16">
        <v>8.9</v>
      </c>
      <c r="K272" s="17">
        <v>624</v>
      </c>
      <c r="L272" s="16">
        <v>8.1</v>
      </c>
      <c r="M272" s="16">
        <v>7.9</v>
      </c>
      <c r="N272" s="16">
        <v>1.6</v>
      </c>
      <c r="O272" s="16">
        <v>1.1000000000000001</v>
      </c>
      <c r="P272" s="16">
        <v>1.3</v>
      </c>
    </row>
    <row r="273" spans="1:17" x14ac:dyDescent="0.2">
      <c r="A273" t="s">
        <v>16</v>
      </c>
      <c r="B273">
        <v>9361500</v>
      </c>
      <c r="C273" s="2">
        <v>43005</v>
      </c>
      <c r="D273" s="16">
        <v>11</v>
      </c>
      <c r="E273" s="16">
        <v>639</v>
      </c>
      <c r="F273" s="17">
        <v>520</v>
      </c>
      <c r="G273" s="16">
        <v>7.9</v>
      </c>
      <c r="H273" s="1">
        <v>244</v>
      </c>
      <c r="I273" s="16">
        <v>11.9</v>
      </c>
      <c r="J273" s="16">
        <v>10.3</v>
      </c>
      <c r="K273" s="17">
        <v>613</v>
      </c>
      <c r="L273" s="16">
        <v>8.1</v>
      </c>
      <c r="M273" s="16">
        <v>7.9</v>
      </c>
      <c r="N273" s="16">
        <v>19.5</v>
      </c>
      <c r="O273" s="16">
        <v>1.2</v>
      </c>
      <c r="P273" s="16">
        <v>1.5</v>
      </c>
    </row>
    <row r="274" spans="1:17" x14ac:dyDescent="0.2">
      <c r="A274" t="s">
        <v>16</v>
      </c>
      <c r="B274">
        <v>9361500</v>
      </c>
      <c r="C274" s="27">
        <v>43006</v>
      </c>
      <c r="D274" s="20">
        <v>11.3</v>
      </c>
      <c r="E274" s="20">
        <v>649</v>
      </c>
      <c r="F274" s="28">
        <v>606</v>
      </c>
      <c r="G274" s="20">
        <v>7.9</v>
      </c>
      <c r="H274" s="18">
        <v>277</v>
      </c>
      <c r="I274" s="20">
        <v>13.4</v>
      </c>
      <c r="J274" s="20">
        <v>9.3000000000000007</v>
      </c>
      <c r="K274" s="28">
        <v>631</v>
      </c>
      <c r="L274" s="20">
        <v>8.1</v>
      </c>
      <c r="M274" s="20">
        <v>7.8</v>
      </c>
      <c r="N274" s="20">
        <v>2.6</v>
      </c>
      <c r="O274" s="20">
        <v>0.9</v>
      </c>
      <c r="P274" s="20">
        <v>1.2</v>
      </c>
    </row>
    <row r="275" spans="1:17" x14ac:dyDescent="0.2">
      <c r="A275" t="s">
        <v>16</v>
      </c>
      <c r="B275">
        <v>9361500</v>
      </c>
      <c r="C275" s="24">
        <v>43007</v>
      </c>
      <c r="D275" s="25">
        <v>11.3</v>
      </c>
      <c r="E275" s="25">
        <v>606</v>
      </c>
      <c r="F275" s="30">
        <v>314</v>
      </c>
      <c r="G275" s="25">
        <v>7.9</v>
      </c>
      <c r="H275" s="26">
        <v>303</v>
      </c>
      <c r="I275" s="25">
        <v>14.2</v>
      </c>
      <c r="J275" s="25">
        <v>8.8000000000000007</v>
      </c>
      <c r="K275" s="30">
        <v>561</v>
      </c>
      <c r="L275" s="25">
        <v>8.1</v>
      </c>
      <c r="M275" s="25">
        <v>7.8</v>
      </c>
      <c r="N275" s="25">
        <v>503</v>
      </c>
      <c r="O275" s="25">
        <v>0.9</v>
      </c>
      <c r="P275" s="25">
        <v>1.2</v>
      </c>
    </row>
    <row r="276" spans="1:17" x14ac:dyDescent="0.2">
      <c r="A276" t="s">
        <v>16</v>
      </c>
      <c r="B276">
        <v>9361500</v>
      </c>
      <c r="C276" s="2">
        <v>43008</v>
      </c>
      <c r="D276" s="16">
        <v>12.1</v>
      </c>
      <c r="E276" s="16">
        <v>573</v>
      </c>
      <c r="F276" s="17">
        <v>422</v>
      </c>
      <c r="G276" s="16">
        <v>7.8</v>
      </c>
      <c r="H276" s="1">
        <v>319</v>
      </c>
      <c r="I276" s="16">
        <v>13.1</v>
      </c>
      <c r="J276" s="16">
        <v>11.1</v>
      </c>
      <c r="K276" s="17">
        <v>554</v>
      </c>
      <c r="L276" s="16">
        <v>8</v>
      </c>
      <c r="M276" s="16">
        <v>7.8</v>
      </c>
      <c r="N276" s="16">
        <v>28.2</v>
      </c>
      <c r="O276" s="16">
        <v>3.1</v>
      </c>
      <c r="P276" s="16">
        <v>4.2</v>
      </c>
    </row>
    <row r="277" spans="1:17" x14ac:dyDescent="0.2">
      <c r="A277" t="s">
        <v>16</v>
      </c>
      <c r="B277">
        <v>9361500</v>
      </c>
      <c r="C277" s="2">
        <v>43009</v>
      </c>
      <c r="D277" s="16">
        <v>12.4</v>
      </c>
      <c r="E277" s="16">
        <v>543</v>
      </c>
      <c r="F277" s="17">
        <v>520</v>
      </c>
      <c r="G277" s="16">
        <v>7.8</v>
      </c>
      <c r="H277" s="1">
        <v>345</v>
      </c>
      <c r="I277" s="16">
        <v>14.2</v>
      </c>
      <c r="J277" s="16">
        <v>10.8</v>
      </c>
      <c r="K277" s="17">
        <v>530</v>
      </c>
      <c r="L277" s="16">
        <v>8</v>
      </c>
      <c r="M277" s="16">
        <v>7.8</v>
      </c>
      <c r="N277" s="16">
        <v>3.9</v>
      </c>
      <c r="O277" s="16">
        <v>2.6</v>
      </c>
      <c r="P277" s="16">
        <v>3</v>
      </c>
    </row>
    <row r="278" spans="1:17" x14ac:dyDescent="0.2">
      <c r="A278" t="s">
        <v>16</v>
      </c>
      <c r="B278">
        <v>9361500</v>
      </c>
      <c r="C278" s="2">
        <v>43010</v>
      </c>
      <c r="D278" s="16">
        <v>11.5</v>
      </c>
      <c r="E278" s="16">
        <v>523</v>
      </c>
      <c r="F278" s="17">
        <v>513</v>
      </c>
      <c r="G278" s="16">
        <v>7.8</v>
      </c>
      <c r="H278" s="1">
        <v>336</v>
      </c>
      <c r="I278" s="16">
        <v>12.4</v>
      </c>
      <c r="J278" s="16">
        <v>10.6</v>
      </c>
      <c r="K278" s="17">
        <v>517</v>
      </c>
      <c r="L278" s="16">
        <v>8</v>
      </c>
      <c r="M278" s="16">
        <v>7.8</v>
      </c>
      <c r="N278" s="16">
        <v>3.4</v>
      </c>
      <c r="O278" s="16">
        <v>2.5</v>
      </c>
      <c r="P278" s="16">
        <v>2.8</v>
      </c>
    </row>
    <row r="279" spans="1:17" x14ac:dyDescent="0.2">
      <c r="A279" t="s">
        <v>16</v>
      </c>
      <c r="B279">
        <v>9361500</v>
      </c>
      <c r="C279" s="2">
        <v>43011</v>
      </c>
      <c r="D279" s="16">
        <v>11.5</v>
      </c>
      <c r="E279" s="16">
        <v>537</v>
      </c>
      <c r="F279" s="17">
        <v>523</v>
      </c>
      <c r="G279" s="16">
        <v>7.8</v>
      </c>
      <c r="H279" s="1">
        <v>324</v>
      </c>
      <c r="I279" s="16">
        <v>13.6</v>
      </c>
      <c r="J279" s="16">
        <v>9.6</v>
      </c>
      <c r="K279" s="17">
        <v>531</v>
      </c>
      <c r="L279" s="16">
        <v>8</v>
      </c>
      <c r="M279" s="16">
        <v>7.8</v>
      </c>
      <c r="N279" s="16">
        <v>5.2</v>
      </c>
      <c r="O279" s="16">
        <v>2.2999999999999998</v>
      </c>
      <c r="P279" s="16">
        <v>2.6</v>
      </c>
    </row>
    <row r="280" spans="1:17" x14ac:dyDescent="0.2">
      <c r="A280" t="s">
        <v>16</v>
      </c>
      <c r="B280">
        <v>9361500</v>
      </c>
      <c r="C280" s="2">
        <v>43012</v>
      </c>
      <c r="D280" s="16">
        <v>12.4</v>
      </c>
      <c r="E280" s="16">
        <v>560</v>
      </c>
      <c r="F280" s="17">
        <v>536</v>
      </c>
      <c r="G280" s="16">
        <v>7.8</v>
      </c>
      <c r="H280" s="1">
        <v>307</v>
      </c>
      <c r="I280" s="16">
        <v>14.3</v>
      </c>
      <c r="J280" s="16">
        <v>10.5</v>
      </c>
      <c r="K280" s="17">
        <v>545</v>
      </c>
      <c r="L280" s="16">
        <v>8.1</v>
      </c>
      <c r="M280" s="16">
        <v>7.8</v>
      </c>
      <c r="N280" s="16">
        <v>4.2</v>
      </c>
      <c r="O280" s="16">
        <v>2.2000000000000002</v>
      </c>
      <c r="P280" s="16">
        <v>2.4</v>
      </c>
    </row>
    <row r="281" spans="1:17" x14ac:dyDescent="0.2">
      <c r="A281" t="s">
        <v>16</v>
      </c>
      <c r="B281">
        <v>9361500</v>
      </c>
      <c r="C281" s="2">
        <v>43013</v>
      </c>
      <c r="D281" s="16">
        <v>13.5</v>
      </c>
      <c r="E281" s="16">
        <v>569</v>
      </c>
      <c r="F281" s="17">
        <v>560</v>
      </c>
      <c r="G281" s="16">
        <v>7.9</v>
      </c>
      <c r="H281" s="1">
        <v>294</v>
      </c>
      <c r="I281" s="16">
        <v>15.9</v>
      </c>
      <c r="J281" s="16">
        <v>11.6</v>
      </c>
      <c r="K281" s="17">
        <v>564</v>
      </c>
      <c r="L281" s="16">
        <v>8.1</v>
      </c>
      <c r="M281" s="16">
        <v>7.8</v>
      </c>
      <c r="N281" s="16">
        <v>2.8</v>
      </c>
      <c r="O281" s="16">
        <v>2</v>
      </c>
      <c r="P281" s="16">
        <v>2.2999999999999998</v>
      </c>
    </row>
    <row r="282" spans="1:17" x14ac:dyDescent="0.2">
      <c r="A282" t="s">
        <v>16</v>
      </c>
      <c r="B282">
        <v>9361500</v>
      </c>
      <c r="C282" s="2">
        <v>43014</v>
      </c>
      <c r="D282" s="16">
        <v>13.7</v>
      </c>
      <c r="E282" s="16">
        <v>571</v>
      </c>
      <c r="F282" s="17">
        <v>568</v>
      </c>
      <c r="G282" s="16">
        <v>7.9</v>
      </c>
      <c r="H282" s="1">
        <v>291</v>
      </c>
      <c r="I282" s="16">
        <v>15.6</v>
      </c>
      <c r="J282" s="16">
        <v>11.9</v>
      </c>
      <c r="K282" s="17">
        <v>570</v>
      </c>
      <c r="L282" s="16">
        <v>8.1999999999999993</v>
      </c>
      <c r="M282" s="16">
        <v>7.8</v>
      </c>
      <c r="N282" s="16">
        <v>2.8</v>
      </c>
      <c r="O282" s="16">
        <v>2.1</v>
      </c>
      <c r="P282" s="16">
        <v>2.2999999999999998</v>
      </c>
    </row>
    <row r="283" spans="1:17" x14ac:dyDescent="0.2">
      <c r="A283" t="s">
        <v>16</v>
      </c>
      <c r="B283">
        <v>9361500</v>
      </c>
      <c r="C283" s="2">
        <v>43015</v>
      </c>
      <c r="D283" s="16">
        <v>11.8</v>
      </c>
      <c r="E283" s="16">
        <v>573</v>
      </c>
      <c r="F283" s="17">
        <v>571</v>
      </c>
      <c r="G283" s="16">
        <v>7.9</v>
      </c>
      <c r="H283" s="1">
        <v>287</v>
      </c>
      <c r="I283" s="16">
        <v>14</v>
      </c>
      <c r="J283" s="16">
        <v>9.8000000000000007</v>
      </c>
      <c r="K283" s="17">
        <v>572</v>
      </c>
      <c r="L283" s="16">
        <v>8.1</v>
      </c>
      <c r="M283" s="16">
        <v>7.8</v>
      </c>
      <c r="N283" s="16">
        <v>4.8</v>
      </c>
      <c r="O283" s="16">
        <v>2.2999999999999998</v>
      </c>
      <c r="P283" s="16">
        <v>2.9</v>
      </c>
    </row>
    <row r="284" spans="1:17" x14ac:dyDescent="0.2">
      <c r="A284" t="s">
        <v>16</v>
      </c>
      <c r="B284">
        <v>9361500</v>
      </c>
      <c r="C284" s="2">
        <v>43016</v>
      </c>
      <c r="D284" s="16">
        <v>11.3</v>
      </c>
      <c r="E284" s="16">
        <v>581</v>
      </c>
      <c r="F284" s="17">
        <v>573</v>
      </c>
      <c r="G284" s="16">
        <v>7.9</v>
      </c>
      <c r="H284" s="1">
        <v>282</v>
      </c>
      <c r="I284" s="16">
        <v>13.6</v>
      </c>
      <c r="J284" s="16">
        <v>9.1</v>
      </c>
      <c r="K284" s="17">
        <v>576</v>
      </c>
      <c r="L284" s="16">
        <v>8.1</v>
      </c>
      <c r="M284" s="16">
        <v>7.8</v>
      </c>
      <c r="N284" s="16">
        <v>5.3</v>
      </c>
      <c r="O284" s="16">
        <v>3.1</v>
      </c>
      <c r="P284" s="16">
        <v>3.3</v>
      </c>
    </row>
    <row r="285" spans="1:17" x14ac:dyDescent="0.2">
      <c r="A285" t="s">
        <v>16</v>
      </c>
      <c r="B285">
        <v>9361500</v>
      </c>
      <c r="C285" s="2">
        <v>43017</v>
      </c>
      <c r="D285" s="20">
        <v>10.3</v>
      </c>
      <c r="E285" s="20">
        <v>582</v>
      </c>
      <c r="F285" s="28">
        <v>577</v>
      </c>
      <c r="G285" s="20">
        <v>7.9</v>
      </c>
      <c r="H285" s="18">
        <v>271</v>
      </c>
      <c r="I285" s="20">
        <v>12</v>
      </c>
      <c r="J285" s="20">
        <v>8.9</v>
      </c>
      <c r="K285" s="28">
        <v>579</v>
      </c>
      <c r="L285" s="20">
        <v>8.1</v>
      </c>
      <c r="M285" s="20">
        <v>7.8</v>
      </c>
      <c r="N285" s="20">
        <v>3.7</v>
      </c>
      <c r="O285" s="20">
        <v>3.2</v>
      </c>
      <c r="P285" s="20">
        <v>3.4</v>
      </c>
      <c r="Q285" s="23"/>
    </row>
    <row r="286" spans="1:17" x14ac:dyDescent="0.2">
      <c r="A286" t="s">
        <v>16</v>
      </c>
      <c r="B286">
        <v>9361500</v>
      </c>
      <c r="C286" s="2">
        <v>43018</v>
      </c>
      <c r="D286" s="20">
        <v>9.3000000000000007</v>
      </c>
      <c r="E286" s="20">
        <v>587</v>
      </c>
      <c r="F286" s="28">
        <v>580</v>
      </c>
      <c r="G286" s="20">
        <v>7.8</v>
      </c>
      <c r="H286" s="18">
        <v>259</v>
      </c>
      <c r="I286" s="20">
        <v>11.6</v>
      </c>
      <c r="J286" s="20">
        <v>7.1</v>
      </c>
      <c r="K286" s="28">
        <v>582</v>
      </c>
      <c r="L286" s="20">
        <v>8</v>
      </c>
      <c r="M286" s="20">
        <v>7.8</v>
      </c>
      <c r="N286" s="20">
        <v>3.7</v>
      </c>
      <c r="O286" s="20">
        <v>3.2</v>
      </c>
      <c r="P286" s="20">
        <v>3.4</v>
      </c>
      <c r="Q286" s="23"/>
    </row>
    <row r="287" spans="1:17" x14ac:dyDescent="0.2">
      <c r="A287" t="s">
        <v>16</v>
      </c>
      <c r="B287">
        <v>9361500</v>
      </c>
      <c r="C287" s="2">
        <v>43019</v>
      </c>
      <c r="D287" s="20">
        <v>9.6999999999999993</v>
      </c>
      <c r="E287" s="20">
        <v>615</v>
      </c>
      <c r="F287" s="28">
        <v>584</v>
      </c>
      <c r="G287" s="20">
        <v>7.8</v>
      </c>
      <c r="H287" s="18">
        <v>248</v>
      </c>
      <c r="I287" s="20">
        <v>11.9</v>
      </c>
      <c r="J287" s="20">
        <v>7.3</v>
      </c>
      <c r="K287" s="28">
        <v>594</v>
      </c>
      <c r="L287" s="20">
        <v>8.1</v>
      </c>
      <c r="M287" s="20">
        <v>7.8</v>
      </c>
      <c r="N287" s="20">
        <v>4.0999999999999996</v>
      </c>
      <c r="O287" s="20">
        <v>3.1</v>
      </c>
      <c r="P287" s="20">
        <v>3.4</v>
      </c>
      <c r="Q287" s="23"/>
    </row>
    <row r="288" spans="1:17" x14ac:dyDescent="0.2">
      <c r="A288" t="s">
        <v>16</v>
      </c>
      <c r="B288">
        <v>9361500</v>
      </c>
      <c r="C288" s="2">
        <v>43020</v>
      </c>
      <c r="D288" s="20">
        <v>10.5</v>
      </c>
      <c r="E288" s="20">
        <v>615</v>
      </c>
      <c r="F288" s="28">
        <v>590</v>
      </c>
      <c r="G288" s="20">
        <v>7.9</v>
      </c>
      <c r="H288" s="18">
        <v>244</v>
      </c>
      <c r="I288" s="20">
        <v>12.9</v>
      </c>
      <c r="J288" s="20">
        <v>8.1</v>
      </c>
      <c r="K288" s="28">
        <v>601</v>
      </c>
      <c r="L288" s="20">
        <v>8.1</v>
      </c>
      <c r="M288" s="20">
        <v>7.8</v>
      </c>
      <c r="N288" s="20">
        <v>4.0999999999999996</v>
      </c>
      <c r="O288" s="20">
        <v>3.4</v>
      </c>
      <c r="P288" s="20">
        <v>3.7</v>
      </c>
      <c r="Q288" s="23"/>
    </row>
    <row r="289" spans="1:17" x14ac:dyDescent="0.2">
      <c r="A289" t="s">
        <v>16</v>
      </c>
      <c r="B289">
        <v>9361500</v>
      </c>
      <c r="C289" s="2">
        <v>43021</v>
      </c>
      <c r="D289" s="20">
        <v>10.7</v>
      </c>
      <c r="E289" s="20">
        <v>614</v>
      </c>
      <c r="F289" s="28">
        <v>597</v>
      </c>
      <c r="G289" s="20">
        <v>7.9</v>
      </c>
      <c r="H289" s="18">
        <v>240</v>
      </c>
      <c r="I289" s="20">
        <v>12.9</v>
      </c>
      <c r="J289" s="20">
        <v>8.4</v>
      </c>
      <c r="K289" s="28">
        <v>603</v>
      </c>
      <c r="L289" s="20">
        <v>8.1</v>
      </c>
      <c r="M289" s="20">
        <v>7.8</v>
      </c>
      <c r="N289" s="20">
        <v>4</v>
      </c>
      <c r="O289" s="20">
        <v>3.5</v>
      </c>
      <c r="P289" s="20">
        <v>3.7</v>
      </c>
      <c r="Q289" s="23"/>
    </row>
    <row r="290" spans="1:17" x14ac:dyDescent="0.2">
      <c r="A290" t="s">
        <v>16</v>
      </c>
      <c r="B290">
        <v>9361500</v>
      </c>
      <c r="C290" s="2">
        <v>43022</v>
      </c>
      <c r="D290" s="20">
        <v>10.3</v>
      </c>
      <c r="E290" s="20">
        <v>610</v>
      </c>
      <c r="F290" s="28">
        <v>605</v>
      </c>
      <c r="G290" s="20">
        <v>7.9</v>
      </c>
      <c r="H290" s="18">
        <v>239</v>
      </c>
      <c r="I290" s="20">
        <v>12.3</v>
      </c>
      <c r="J290" s="20">
        <v>8.4</v>
      </c>
      <c r="K290" s="28">
        <v>607</v>
      </c>
      <c r="L290" s="20">
        <v>8.1</v>
      </c>
      <c r="M290" s="20">
        <v>7.8</v>
      </c>
      <c r="N290" s="20">
        <v>4.0999999999999996</v>
      </c>
      <c r="O290" s="20">
        <v>3.4</v>
      </c>
      <c r="P290" s="20">
        <v>3.8</v>
      </c>
      <c r="Q290" s="23"/>
    </row>
    <row r="291" spans="1:17" x14ac:dyDescent="0.2">
      <c r="A291" t="s">
        <v>16</v>
      </c>
      <c r="B291">
        <v>9361500</v>
      </c>
      <c r="C291" s="2">
        <v>43023</v>
      </c>
      <c r="D291" s="20">
        <v>9.5</v>
      </c>
      <c r="E291" s="20">
        <v>614</v>
      </c>
      <c r="F291" s="28">
        <v>606</v>
      </c>
      <c r="G291" s="20">
        <v>7.9</v>
      </c>
      <c r="H291" s="18">
        <v>234</v>
      </c>
      <c r="I291" s="20">
        <v>11.8</v>
      </c>
      <c r="J291" s="20">
        <v>7.1</v>
      </c>
      <c r="K291" s="28">
        <v>611</v>
      </c>
      <c r="L291" s="20">
        <v>8.1</v>
      </c>
      <c r="M291" s="20">
        <v>7.8</v>
      </c>
      <c r="N291" s="20">
        <v>4.4000000000000004</v>
      </c>
      <c r="O291" s="20">
        <v>3.7</v>
      </c>
      <c r="P291" s="20">
        <v>3.9</v>
      </c>
      <c r="Q291" s="23"/>
    </row>
    <row r="292" spans="1:17" x14ac:dyDescent="0.2">
      <c r="A292" t="s">
        <v>16</v>
      </c>
      <c r="B292">
        <v>9361500</v>
      </c>
      <c r="C292" s="2">
        <v>43024</v>
      </c>
      <c r="D292" s="20">
        <v>9.4</v>
      </c>
      <c r="E292" s="20">
        <v>632</v>
      </c>
      <c r="F292" s="28">
        <v>614</v>
      </c>
      <c r="G292" s="20">
        <v>7.9</v>
      </c>
      <c r="H292" s="18">
        <v>228</v>
      </c>
      <c r="I292" s="20">
        <v>11.7</v>
      </c>
      <c r="J292" s="20">
        <v>6.9</v>
      </c>
      <c r="K292" s="28">
        <v>619</v>
      </c>
      <c r="L292" s="20">
        <v>8.1</v>
      </c>
      <c r="M292" s="20">
        <v>7.8</v>
      </c>
      <c r="N292" s="20">
        <v>4.0999999999999996</v>
      </c>
      <c r="O292" s="20">
        <v>3.6</v>
      </c>
      <c r="P292" s="20">
        <v>3.8</v>
      </c>
      <c r="Q292" s="23"/>
    </row>
    <row r="293" spans="1:17" x14ac:dyDescent="0.2">
      <c r="A293" t="s">
        <v>16</v>
      </c>
      <c r="B293">
        <v>9361500</v>
      </c>
      <c r="C293" s="2">
        <v>43025</v>
      </c>
      <c r="D293" s="20">
        <v>9.6</v>
      </c>
      <c r="E293" s="20">
        <v>639</v>
      </c>
      <c r="F293" s="28">
        <v>619</v>
      </c>
      <c r="G293" s="20">
        <v>7.9</v>
      </c>
      <c r="H293" s="18">
        <v>221</v>
      </c>
      <c r="I293" s="20">
        <v>11.8</v>
      </c>
      <c r="J293" s="20">
        <v>7.1</v>
      </c>
      <c r="K293" s="28">
        <v>628</v>
      </c>
      <c r="L293" s="20">
        <v>8.1</v>
      </c>
      <c r="M293" s="20">
        <v>7.8</v>
      </c>
      <c r="N293" s="20">
        <v>7.5</v>
      </c>
      <c r="O293" s="20">
        <v>1.7</v>
      </c>
      <c r="P293" s="20">
        <v>4</v>
      </c>
      <c r="Q293" s="23"/>
    </row>
    <row r="294" spans="1:17" x14ac:dyDescent="0.2">
      <c r="A294" t="s">
        <v>16</v>
      </c>
      <c r="B294">
        <v>9361500</v>
      </c>
      <c r="C294" s="2">
        <v>43026</v>
      </c>
      <c r="D294" s="20">
        <v>9.8000000000000007</v>
      </c>
      <c r="E294" s="20">
        <v>641</v>
      </c>
      <c r="F294" s="28">
        <v>623</v>
      </c>
      <c r="G294" s="20">
        <v>7.9</v>
      </c>
      <c r="H294" s="18">
        <v>220</v>
      </c>
      <c r="I294" s="20">
        <v>11.8</v>
      </c>
      <c r="J294" s="20">
        <v>7.6</v>
      </c>
      <c r="K294" s="28">
        <v>632</v>
      </c>
      <c r="L294" s="20">
        <v>8.1</v>
      </c>
      <c r="M294" s="20">
        <v>7.8</v>
      </c>
      <c r="N294" s="20">
        <v>2.9</v>
      </c>
      <c r="O294" s="20">
        <v>1.1000000000000001</v>
      </c>
      <c r="P294" s="20">
        <v>1.3</v>
      </c>
      <c r="Q294" s="23"/>
    </row>
    <row r="295" spans="1:17" x14ac:dyDescent="0.2">
      <c r="A295" t="s">
        <v>16</v>
      </c>
      <c r="B295">
        <v>9361500</v>
      </c>
      <c r="C295" s="2">
        <v>43027</v>
      </c>
      <c r="D295" s="20">
        <v>10.199999999999999</v>
      </c>
      <c r="E295" s="20">
        <v>638</v>
      </c>
      <c r="F295" s="28">
        <v>626</v>
      </c>
      <c r="G295" s="20">
        <v>7.9</v>
      </c>
      <c r="H295" s="18">
        <v>217</v>
      </c>
      <c r="I295" s="20">
        <v>11.7</v>
      </c>
      <c r="J295" s="20">
        <v>8.3000000000000007</v>
      </c>
      <c r="K295" s="28">
        <v>633</v>
      </c>
      <c r="L295" s="20">
        <v>8.1</v>
      </c>
      <c r="M295" s="20">
        <v>7.8</v>
      </c>
      <c r="N295" s="20">
        <v>1.7</v>
      </c>
      <c r="O295" s="20">
        <v>0.9</v>
      </c>
      <c r="P295" s="20">
        <v>1.1000000000000001</v>
      </c>
      <c r="Q295" s="23"/>
    </row>
    <row r="296" spans="1:17" x14ac:dyDescent="0.2">
      <c r="A296" t="s">
        <v>16</v>
      </c>
      <c r="B296">
        <v>9361500</v>
      </c>
      <c r="C296" s="2">
        <v>43028</v>
      </c>
      <c r="D296" s="16">
        <v>11</v>
      </c>
      <c r="E296" s="16">
        <v>636</v>
      </c>
      <c r="F296" s="17">
        <v>626</v>
      </c>
      <c r="G296" s="16">
        <v>7.9</v>
      </c>
      <c r="H296" s="1">
        <v>218</v>
      </c>
      <c r="I296" s="16">
        <v>12.8</v>
      </c>
      <c r="J296" s="16">
        <v>8.9</v>
      </c>
      <c r="K296" s="17">
        <v>632</v>
      </c>
      <c r="L296" s="16">
        <v>8.1</v>
      </c>
      <c r="M296" s="16">
        <v>7.8</v>
      </c>
      <c r="N296" s="16">
        <v>1.3</v>
      </c>
      <c r="O296" s="16">
        <v>0.7</v>
      </c>
      <c r="P296" s="16">
        <v>1</v>
      </c>
    </row>
    <row r="297" spans="1:17" x14ac:dyDescent="0.2">
      <c r="A297" t="s">
        <v>16</v>
      </c>
      <c r="B297">
        <v>9361500</v>
      </c>
      <c r="C297" s="2">
        <v>43029</v>
      </c>
      <c r="D297" s="16">
        <v>10.4</v>
      </c>
      <c r="E297" s="16">
        <v>637</v>
      </c>
      <c r="F297" s="17">
        <v>630</v>
      </c>
      <c r="G297" s="16">
        <v>7.9</v>
      </c>
      <c r="H297" s="1">
        <v>216</v>
      </c>
      <c r="I297" s="16">
        <v>12</v>
      </c>
      <c r="J297" s="16">
        <v>9</v>
      </c>
      <c r="K297" s="17">
        <v>633</v>
      </c>
      <c r="L297" s="16">
        <v>8.1</v>
      </c>
      <c r="M297" s="16">
        <v>7.8</v>
      </c>
      <c r="N297" s="16">
        <v>1.2</v>
      </c>
      <c r="O297" s="16">
        <v>0.8</v>
      </c>
      <c r="P297" s="16">
        <v>1</v>
      </c>
    </row>
    <row r="298" spans="1:17" x14ac:dyDescent="0.2">
      <c r="A298" t="s">
        <v>16</v>
      </c>
      <c r="B298">
        <v>9361500</v>
      </c>
      <c r="C298" s="2">
        <v>43030</v>
      </c>
      <c r="D298" s="16">
        <v>9.1999999999999993</v>
      </c>
      <c r="E298" s="16">
        <v>637</v>
      </c>
      <c r="F298" s="17">
        <v>630</v>
      </c>
      <c r="G298" s="16">
        <v>7.8</v>
      </c>
      <c r="H298" s="1">
        <v>215</v>
      </c>
      <c r="I298" s="16">
        <v>11.1</v>
      </c>
      <c r="J298" s="16">
        <v>7.1</v>
      </c>
      <c r="K298" s="17">
        <v>633</v>
      </c>
      <c r="L298" s="16">
        <v>8.1</v>
      </c>
      <c r="M298" s="16">
        <v>7.8</v>
      </c>
      <c r="N298" s="16">
        <v>1.3</v>
      </c>
      <c r="O298" s="16">
        <v>0.7</v>
      </c>
      <c r="P298" s="16">
        <v>0.9</v>
      </c>
    </row>
    <row r="299" spans="1:17" x14ac:dyDescent="0.2">
      <c r="A299" t="s">
        <v>16</v>
      </c>
      <c r="B299">
        <v>9361500</v>
      </c>
      <c r="C299" s="2">
        <v>43031</v>
      </c>
      <c r="D299" s="16">
        <v>9.4</v>
      </c>
      <c r="E299" s="16">
        <v>647</v>
      </c>
      <c r="F299" s="17">
        <v>632</v>
      </c>
      <c r="G299" s="16">
        <v>7.8</v>
      </c>
      <c r="H299" s="1">
        <v>211</v>
      </c>
      <c r="I299" s="16">
        <v>11.4</v>
      </c>
      <c r="J299" s="16">
        <v>7.2</v>
      </c>
      <c r="K299" s="17">
        <v>636</v>
      </c>
      <c r="L299" s="16">
        <v>8</v>
      </c>
      <c r="M299" s="16">
        <v>7.8</v>
      </c>
      <c r="N299" s="16">
        <v>1.3</v>
      </c>
      <c r="O299" s="16">
        <v>0.7</v>
      </c>
      <c r="P299" s="16">
        <v>1</v>
      </c>
    </row>
    <row r="300" spans="1:17" x14ac:dyDescent="0.2">
      <c r="A300" t="s">
        <v>16</v>
      </c>
      <c r="B300">
        <v>9361500</v>
      </c>
      <c r="C300" s="2">
        <v>43032</v>
      </c>
      <c r="D300" s="16">
        <v>9.8000000000000007</v>
      </c>
      <c r="E300" s="16">
        <v>650</v>
      </c>
      <c r="F300" s="17">
        <v>640</v>
      </c>
      <c r="G300" s="16">
        <v>7.8</v>
      </c>
      <c r="H300" s="1">
        <v>209</v>
      </c>
      <c r="I300" s="16">
        <v>11.7</v>
      </c>
      <c r="J300" s="16">
        <v>7.7</v>
      </c>
      <c r="K300" s="17">
        <v>645</v>
      </c>
      <c r="L300" s="16">
        <v>8</v>
      </c>
      <c r="M300" s="16">
        <v>7.8</v>
      </c>
      <c r="N300" s="16">
        <v>1.3</v>
      </c>
      <c r="O300" s="16">
        <v>0.9</v>
      </c>
      <c r="P300" s="16">
        <v>1</v>
      </c>
    </row>
    <row r="301" spans="1:17" x14ac:dyDescent="0.2">
      <c r="A301" t="s">
        <v>16</v>
      </c>
      <c r="B301">
        <v>9361500</v>
      </c>
      <c r="C301" s="2">
        <v>43033</v>
      </c>
      <c r="D301" s="16">
        <v>10</v>
      </c>
      <c r="E301" s="16">
        <v>651</v>
      </c>
      <c r="F301" s="17">
        <v>645</v>
      </c>
      <c r="G301" s="16">
        <v>7.9</v>
      </c>
      <c r="H301" s="1">
        <v>204</v>
      </c>
      <c r="I301" s="16">
        <v>11.8</v>
      </c>
      <c r="J301" s="16">
        <v>7.8</v>
      </c>
      <c r="K301" s="17">
        <v>647</v>
      </c>
      <c r="L301" s="16">
        <v>8.1</v>
      </c>
      <c r="M301" s="16">
        <v>7.8</v>
      </c>
      <c r="N301" s="16">
        <v>4.8</v>
      </c>
      <c r="O301" s="16">
        <v>0.8</v>
      </c>
      <c r="P301" s="16">
        <v>1</v>
      </c>
    </row>
    <row r="302" spans="1:17" x14ac:dyDescent="0.2">
      <c r="A302" t="s">
        <v>16</v>
      </c>
      <c r="B302">
        <v>9361500</v>
      </c>
      <c r="C302" s="2">
        <v>43034</v>
      </c>
      <c r="D302" s="16">
        <v>9.5</v>
      </c>
      <c r="E302" s="16">
        <v>656</v>
      </c>
      <c r="F302" s="17">
        <v>648</v>
      </c>
      <c r="G302" s="16">
        <v>7.9</v>
      </c>
      <c r="H302" s="1">
        <v>201</v>
      </c>
      <c r="I302" s="16">
        <v>11.3</v>
      </c>
      <c r="J302" s="16">
        <v>7.6</v>
      </c>
      <c r="K302" s="17">
        <v>652</v>
      </c>
      <c r="L302" s="16">
        <v>8</v>
      </c>
      <c r="M302" s="16">
        <v>7.8</v>
      </c>
      <c r="N302" s="16">
        <v>1.3</v>
      </c>
      <c r="O302" s="16">
        <v>0.8</v>
      </c>
      <c r="P302" s="16">
        <v>1</v>
      </c>
    </row>
    <row r="303" spans="1:17" x14ac:dyDescent="0.2">
      <c r="A303" t="s">
        <v>16</v>
      </c>
      <c r="B303">
        <v>9361500</v>
      </c>
      <c r="C303" s="2">
        <v>43035</v>
      </c>
      <c r="D303" s="16">
        <v>8.6999999999999993</v>
      </c>
      <c r="E303" s="16">
        <v>660</v>
      </c>
      <c r="F303" s="17">
        <v>652</v>
      </c>
      <c r="G303" s="16">
        <v>8</v>
      </c>
      <c r="H303" s="1">
        <v>199</v>
      </c>
      <c r="I303" s="16">
        <v>10.199999999999999</v>
      </c>
      <c r="J303" s="16">
        <v>6.7</v>
      </c>
      <c r="K303" s="17">
        <v>656</v>
      </c>
      <c r="L303" s="16">
        <v>8.3000000000000007</v>
      </c>
      <c r="M303" s="16">
        <v>7.8</v>
      </c>
      <c r="N303" s="16">
        <v>1.4</v>
      </c>
      <c r="O303" s="16">
        <v>0.9</v>
      </c>
      <c r="P303" s="16">
        <v>1.1000000000000001</v>
      </c>
    </row>
    <row r="304" spans="1:17" x14ac:dyDescent="0.2">
      <c r="A304" t="s">
        <v>16</v>
      </c>
      <c r="B304">
        <v>9361500</v>
      </c>
      <c r="C304" s="2">
        <v>43036</v>
      </c>
      <c r="D304" s="16">
        <v>8.9</v>
      </c>
      <c r="E304" s="16">
        <v>663</v>
      </c>
      <c r="F304" s="17">
        <v>654</v>
      </c>
      <c r="G304" s="16">
        <v>8.1</v>
      </c>
      <c r="H304" s="1">
        <v>195</v>
      </c>
      <c r="I304" s="16">
        <v>10.5</v>
      </c>
      <c r="J304" s="16">
        <v>7.1</v>
      </c>
      <c r="K304" s="17">
        <v>658</v>
      </c>
      <c r="L304" s="16">
        <v>8.1999999999999993</v>
      </c>
      <c r="M304" s="16">
        <v>8</v>
      </c>
      <c r="N304" s="16">
        <v>1.1000000000000001</v>
      </c>
      <c r="O304" s="16">
        <v>0.7</v>
      </c>
      <c r="P304" s="16">
        <v>0.9</v>
      </c>
    </row>
    <row r="305" spans="1:16" x14ac:dyDescent="0.2">
      <c r="A305" t="s">
        <v>16</v>
      </c>
      <c r="B305">
        <v>9361500</v>
      </c>
      <c r="C305" s="2">
        <v>43037</v>
      </c>
      <c r="D305" s="16">
        <v>8.9</v>
      </c>
      <c r="E305" s="16">
        <v>669</v>
      </c>
      <c r="F305" s="17">
        <v>661</v>
      </c>
      <c r="G305" s="16">
        <v>8</v>
      </c>
      <c r="H305" s="1">
        <v>193</v>
      </c>
      <c r="I305" s="16">
        <v>10.6</v>
      </c>
      <c r="J305" s="16">
        <v>6.9</v>
      </c>
      <c r="K305" s="17">
        <v>665</v>
      </c>
      <c r="L305" s="16">
        <v>8.1999999999999993</v>
      </c>
      <c r="M305" s="16">
        <v>8</v>
      </c>
      <c r="N305" s="16">
        <v>1.2</v>
      </c>
      <c r="O305" s="16">
        <v>0.6</v>
      </c>
      <c r="P305" s="16">
        <v>0.9</v>
      </c>
    </row>
    <row r="306" spans="1:16" x14ac:dyDescent="0.2">
      <c r="A306" t="s">
        <v>16</v>
      </c>
      <c r="B306">
        <v>9361500</v>
      </c>
      <c r="C306" s="2">
        <v>43038</v>
      </c>
      <c r="D306" s="16">
        <v>8.9</v>
      </c>
      <c r="E306" s="16">
        <v>673</v>
      </c>
      <c r="F306" s="17">
        <v>665</v>
      </c>
      <c r="G306" s="16">
        <v>8</v>
      </c>
      <c r="H306" s="1">
        <v>190</v>
      </c>
      <c r="I306" s="16">
        <v>10.1</v>
      </c>
      <c r="J306" s="16">
        <v>7.1</v>
      </c>
      <c r="K306" s="17">
        <v>669</v>
      </c>
      <c r="L306" s="16">
        <v>8.1999999999999993</v>
      </c>
      <c r="M306" s="16">
        <v>8</v>
      </c>
      <c r="N306" s="16">
        <v>1.1000000000000001</v>
      </c>
      <c r="O306" s="16">
        <v>0.6</v>
      </c>
      <c r="P306" s="16">
        <v>0.8</v>
      </c>
    </row>
    <row r="307" spans="1:16" x14ac:dyDescent="0.2">
      <c r="A307" t="s">
        <v>16</v>
      </c>
      <c r="B307">
        <v>9361500</v>
      </c>
      <c r="C307" s="2">
        <v>43039</v>
      </c>
      <c r="D307" s="16">
        <v>9.3000000000000007</v>
      </c>
      <c r="E307" s="16">
        <v>676</v>
      </c>
      <c r="F307" s="17">
        <v>594</v>
      </c>
      <c r="G307" s="16">
        <v>8</v>
      </c>
      <c r="H307" s="1">
        <v>193</v>
      </c>
      <c r="I307" s="16">
        <v>10</v>
      </c>
      <c r="J307" s="16">
        <v>8.5</v>
      </c>
      <c r="K307" s="17">
        <v>665</v>
      </c>
      <c r="L307" s="16">
        <v>8.1999999999999993</v>
      </c>
      <c r="M307" s="16">
        <v>7.9</v>
      </c>
      <c r="N307" s="16">
        <v>7.7</v>
      </c>
      <c r="O307" s="16">
        <v>0.9</v>
      </c>
      <c r="P307" s="16">
        <v>1.1000000000000001</v>
      </c>
    </row>
    <row r="308" spans="1:16" x14ac:dyDescent="0.2">
      <c r="A308" t="s">
        <v>16</v>
      </c>
      <c r="B308">
        <v>9361500</v>
      </c>
      <c r="C308" s="2">
        <v>43040</v>
      </c>
      <c r="D308" s="16">
        <v>8.9</v>
      </c>
      <c r="E308" s="16">
        <v>670</v>
      </c>
      <c r="F308" s="17">
        <v>646</v>
      </c>
      <c r="G308" s="16">
        <v>8</v>
      </c>
      <c r="H308" s="1">
        <v>202</v>
      </c>
      <c r="I308" s="16">
        <v>10.5</v>
      </c>
      <c r="J308" s="16">
        <v>7.2</v>
      </c>
      <c r="K308" s="17">
        <v>660</v>
      </c>
      <c r="L308" s="16">
        <v>8.1999999999999993</v>
      </c>
      <c r="M308" s="16">
        <v>7.9</v>
      </c>
      <c r="N308" s="16">
        <v>1.3</v>
      </c>
      <c r="O308" s="16">
        <v>0.8</v>
      </c>
      <c r="P308" s="16">
        <v>1</v>
      </c>
    </row>
    <row r="309" spans="1:16" x14ac:dyDescent="0.2">
      <c r="A309" t="s">
        <v>16</v>
      </c>
      <c r="B309">
        <v>9361500</v>
      </c>
      <c r="C309" s="2">
        <v>43041</v>
      </c>
      <c r="D309" s="16">
        <v>8.9</v>
      </c>
      <c r="E309" s="16">
        <v>651</v>
      </c>
      <c r="F309" s="17">
        <v>641</v>
      </c>
      <c r="G309" s="16">
        <v>8</v>
      </c>
      <c r="H309" s="1">
        <v>196</v>
      </c>
      <c r="I309" s="16">
        <v>10.4</v>
      </c>
      <c r="J309" s="16">
        <v>7.1</v>
      </c>
      <c r="K309" s="17">
        <v>646</v>
      </c>
      <c r="L309" s="16">
        <v>8.1999999999999993</v>
      </c>
      <c r="M309" s="16">
        <v>7.9</v>
      </c>
      <c r="N309" s="16">
        <v>1.8</v>
      </c>
      <c r="O309" s="16">
        <v>0.8</v>
      </c>
      <c r="P309" s="16">
        <v>1.1000000000000001</v>
      </c>
    </row>
    <row r="310" spans="1:16" x14ac:dyDescent="0.2">
      <c r="A310" t="s">
        <v>16</v>
      </c>
      <c r="B310">
        <v>9361500</v>
      </c>
      <c r="C310" s="2">
        <v>43042</v>
      </c>
      <c r="D310" s="16">
        <v>8.9</v>
      </c>
      <c r="E310" s="16">
        <v>656</v>
      </c>
      <c r="F310" s="17">
        <v>644</v>
      </c>
      <c r="G310" s="16">
        <v>8</v>
      </c>
      <c r="H310" s="1">
        <v>198</v>
      </c>
      <c r="I310" s="16">
        <v>10.3</v>
      </c>
      <c r="J310" s="16">
        <v>7.1</v>
      </c>
      <c r="K310" s="17">
        <v>650</v>
      </c>
      <c r="L310" s="16">
        <v>8.1999999999999993</v>
      </c>
      <c r="M310" s="16">
        <v>7.9</v>
      </c>
      <c r="N310" s="16">
        <v>2.1</v>
      </c>
      <c r="O310" s="16">
        <v>0.7</v>
      </c>
      <c r="P310" s="16">
        <v>1</v>
      </c>
    </row>
    <row r="311" spans="1:16" x14ac:dyDescent="0.2">
      <c r="A311" t="s">
        <v>16</v>
      </c>
      <c r="B311">
        <v>9361500</v>
      </c>
      <c r="C311" s="2">
        <v>43043</v>
      </c>
      <c r="D311" s="16">
        <v>8.4</v>
      </c>
      <c r="E311" s="16">
        <v>650</v>
      </c>
      <c r="F311" s="17">
        <v>641</v>
      </c>
      <c r="G311" s="16">
        <v>7.9</v>
      </c>
      <c r="H311" s="1">
        <v>202</v>
      </c>
      <c r="I311" s="16">
        <v>9.1999999999999993</v>
      </c>
      <c r="J311" s="16">
        <v>7.8</v>
      </c>
      <c r="K311" s="17">
        <v>646</v>
      </c>
      <c r="L311" s="16">
        <v>8.1</v>
      </c>
      <c r="M311" s="16">
        <v>7.9</v>
      </c>
      <c r="N311" s="16">
        <v>1.4</v>
      </c>
      <c r="O311" s="16">
        <v>0.8</v>
      </c>
      <c r="P311" s="16">
        <v>0.9</v>
      </c>
    </row>
    <row r="312" spans="1:16" x14ac:dyDescent="0.2">
      <c r="A312" t="s">
        <v>16</v>
      </c>
      <c r="B312">
        <v>9361500</v>
      </c>
      <c r="C312" s="2">
        <v>43044</v>
      </c>
      <c r="D312" s="16">
        <v>7.8</v>
      </c>
      <c r="E312" s="16">
        <v>649</v>
      </c>
      <c r="F312" s="17">
        <v>640</v>
      </c>
      <c r="G312" s="16">
        <v>7.9</v>
      </c>
      <c r="H312" s="1">
        <v>200</v>
      </c>
      <c r="I312" s="16">
        <v>9</v>
      </c>
      <c r="J312" s="16">
        <v>6.4</v>
      </c>
      <c r="K312" s="17">
        <v>644</v>
      </c>
      <c r="L312" s="16">
        <v>8.1999999999999993</v>
      </c>
      <c r="M312" s="16">
        <v>7.9</v>
      </c>
      <c r="N312" s="16">
        <v>1.6</v>
      </c>
      <c r="O312" s="16">
        <v>0.7</v>
      </c>
      <c r="P312" s="16">
        <v>0.9</v>
      </c>
    </row>
    <row r="313" spans="1:16" x14ac:dyDescent="0.2">
      <c r="A313" t="s">
        <v>16</v>
      </c>
      <c r="B313">
        <v>9361500</v>
      </c>
      <c r="C313" s="2">
        <v>43045</v>
      </c>
      <c r="D313" s="16">
        <v>8.4</v>
      </c>
      <c r="E313" s="16">
        <v>648</v>
      </c>
      <c r="F313" s="17">
        <v>614</v>
      </c>
      <c r="G313" s="16">
        <v>8</v>
      </c>
      <c r="H313" s="1">
        <v>196</v>
      </c>
      <c r="I313" s="16">
        <v>9.6</v>
      </c>
      <c r="J313" s="16">
        <v>6.8</v>
      </c>
      <c r="K313" s="17">
        <v>644</v>
      </c>
      <c r="L313" s="16">
        <v>8.1999999999999993</v>
      </c>
      <c r="M313" s="16">
        <v>7.9</v>
      </c>
      <c r="N313" s="16">
        <v>9.6999999999999993</v>
      </c>
      <c r="O313" s="16">
        <v>0.7</v>
      </c>
      <c r="P313" s="16">
        <v>0.9</v>
      </c>
    </row>
    <row r="314" spans="1:16" x14ac:dyDescent="0.2">
      <c r="A314" t="s">
        <v>16</v>
      </c>
      <c r="B314">
        <v>9361500</v>
      </c>
      <c r="C314" s="2">
        <v>43046</v>
      </c>
      <c r="D314" s="16">
        <v>8.8000000000000007</v>
      </c>
      <c r="E314" s="16">
        <v>645</v>
      </c>
      <c r="F314" s="17">
        <v>637</v>
      </c>
      <c r="G314" s="16">
        <v>8</v>
      </c>
      <c r="H314" s="1">
        <v>199</v>
      </c>
      <c r="I314" s="16">
        <v>9.6</v>
      </c>
      <c r="J314" s="16">
        <v>8.1</v>
      </c>
      <c r="K314" s="17">
        <v>644</v>
      </c>
      <c r="L314" s="16">
        <v>8.1999999999999993</v>
      </c>
      <c r="M314" s="16">
        <v>7.8</v>
      </c>
      <c r="N314" s="16">
        <v>2.8</v>
      </c>
      <c r="O314" s="16">
        <v>0.6</v>
      </c>
      <c r="P314" s="16">
        <v>0.9</v>
      </c>
    </row>
    <row r="315" spans="1:16" x14ac:dyDescent="0.2">
      <c r="A315" t="s">
        <v>16</v>
      </c>
      <c r="B315">
        <v>9361500</v>
      </c>
      <c r="C315" s="2">
        <v>43047</v>
      </c>
      <c r="D315" s="16">
        <v>8.3000000000000007</v>
      </c>
      <c r="E315" s="16">
        <v>646</v>
      </c>
      <c r="F315" s="17">
        <v>621</v>
      </c>
      <c r="G315" s="16">
        <v>8</v>
      </c>
      <c r="H315" s="1">
        <v>209</v>
      </c>
      <c r="I315" s="16">
        <v>9.6999999999999993</v>
      </c>
      <c r="J315" s="16">
        <v>6.8</v>
      </c>
      <c r="K315" s="17">
        <v>640</v>
      </c>
      <c r="L315" s="16">
        <v>8.1999999999999993</v>
      </c>
      <c r="M315" s="16">
        <v>7.9</v>
      </c>
      <c r="N315" s="16">
        <v>1.2</v>
      </c>
      <c r="O315" s="16">
        <v>0.8</v>
      </c>
      <c r="P315" s="16">
        <v>0.9</v>
      </c>
    </row>
    <row r="316" spans="1:16" x14ac:dyDescent="0.2">
      <c r="A316" t="s">
        <v>16</v>
      </c>
      <c r="B316">
        <v>9361500</v>
      </c>
      <c r="C316" s="2">
        <v>43048</v>
      </c>
      <c r="D316" s="16">
        <v>7.6</v>
      </c>
      <c r="E316" s="16">
        <v>633</v>
      </c>
      <c r="F316" s="17">
        <v>616</v>
      </c>
      <c r="G316" s="16">
        <v>7.9</v>
      </c>
      <c r="H316" s="1">
        <v>207</v>
      </c>
      <c r="I316" s="16">
        <v>9.1999999999999993</v>
      </c>
      <c r="J316" s="16">
        <v>6</v>
      </c>
      <c r="K316" s="17">
        <v>625</v>
      </c>
      <c r="L316" s="16">
        <v>8.1999999999999993</v>
      </c>
      <c r="M316" s="16">
        <v>7.9</v>
      </c>
      <c r="N316" s="16">
        <v>1.6</v>
      </c>
      <c r="O316" s="16">
        <v>0.7</v>
      </c>
      <c r="P316" s="16">
        <v>0.9</v>
      </c>
    </row>
    <row r="317" spans="1:16" x14ac:dyDescent="0.2">
      <c r="A317" t="s">
        <v>16</v>
      </c>
      <c r="B317">
        <v>9361500</v>
      </c>
      <c r="C317" s="2">
        <v>43049</v>
      </c>
      <c r="D317" s="16">
        <v>7.4</v>
      </c>
      <c r="E317" s="16">
        <v>640</v>
      </c>
      <c r="F317" s="17">
        <v>617</v>
      </c>
      <c r="G317" s="16">
        <v>7.9</v>
      </c>
      <c r="H317" s="1">
        <v>203</v>
      </c>
      <c r="I317" s="16">
        <v>8.9</v>
      </c>
      <c r="J317" s="16">
        <v>5.6</v>
      </c>
      <c r="K317" s="17">
        <v>631</v>
      </c>
      <c r="L317" s="16">
        <v>8.1999999999999993</v>
      </c>
      <c r="M317" s="16">
        <v>7.8</v>
      </c>
      <c r="N317" s="16">
        <v>1.5</v>
      </c>
      <c r="O317" s="16">
        <v>0.8</v>
      </c>
      <c r="P317" s="16">
        <v>0.9</v>
      </c>
    </row>
    <row r="318" spans="1:16" x14ac:dyDescent="0.2">
      <c r="A318" t="s">
        <v>16</v>
      </c>
      <c r="B318">
        <v>9361500</v>
      </c>
      <c r="C318" s="2">
        <v>43050</v>
      </c>
      <c r="D318" s="16">
        <v>7.1</v>
      </c>
      <c r="E318" s="16">
        <v>635</v>
      </c>
      <c r="F318" s="17">
        <v>598</v>
      </c>
      <c r="G318" s="16">
        <v>7.9</v>
      </c>
      <c r="H318" s="1">
        <v>214</v>
      </c>
      <c r="I318" s="16">
        <v>8.8000000000000007</v>
      </c>
      <c r="J318" s="16">
        <v>5.4</v>
      </c>
      <c r="K318" s="17">
        <v>624</v>
      </c>
      <c r="L318" s="16">
        <v>8.1999999999999993</v>
      </c>
      <c r="M318" s="16">
        <v>7.8</v>
      </c>
      <c r="N318" s="16">
        <v>1.3</v>
      </c>
      <c r="O318" s="16">
        <v>0.8</v>
      </c>
      <c r="P318" s="16">
        <v>1</v>
      </c>
    </row>
    <row r="319" spans="1:16" x14ac:dyDescent="0.2">
      <c r="A319" t="s">
        <v>16</v>
      </c>
      <c r="B319">
        <v>9361500</v>
      </c>
      <c r="C319" s="2">
        <v>43051</v>
      </c>
      <c r="D319" s="16">
        <v>6.8</v>
      </c>
      <c r="E319" s="16">
        <v>628</v>
      </c>
      <c r="F319" s="17">
        <v>590</v>
      </c>
      <c r="G319" s="16">
        <v>7.9</v>
      </c>
      <c r="H319" s="1">
        <v>211</v>
      </c>
      <c r="I319" s="16">
        <v>8.1999999999999993</v>
      </c>
      <c r="J319" s="16">
        <v>4.9000000000000004</v>
      </c>
      <c r="K319" s="17">
        <v>608</v>
      </c>
      <c r="L319" s="16">
        <v>8.1999999999999993</v>
      </c>
      <c r="M319" s="16">
        <v>7.8</v>
      </c>
      <c r="N319" s="16">
        <v>1.3</v>
      </c>
      <c r="O319" s="16">
        <v>0.8</v>
      </c>
      <c r="P319" s="16">
        <v>1</v>
      </c>
    </row>
    <row r="320" spans="1:16" x14ac:dyDescent="0.2">
      <c r="A320" t="s">
        <v>16</v>
      </c>
      <c r="B320">
        <v>9361500</v>
      </c>
      <c r="C320" s="2">
        <v>43052</v>
      </c>
      <c r="D320" s="16">
        <v>7.8</v>
      </c>
      <c r="E320" s="16">
        <v>626</v>
      </c>
      <c r="F320" s="17">
        <v>588</v>
      </c>
      <c r="G320" s="16">
        <v>7.9</v>
      </c>
      <c r="H320" s="1">
        <v>210</v>
      </c>
      <c r="I320" s="16">
        <v>9.3000000000000007</v>
      </c>
      <c r="J320" s="20">
        <v>6.2</v>
      </c>
      <c r="K320" s="28">
        <v>607</v>
      </c>
      <c r="L320" s="20">
        <v>8.1999999999999993</v>
      </c>
      <c r="M320" s="20">
        <v>7.8</v>
      </c>
      <c r="N320" s="20">
        <v>1.3</v>
      </c>
      <c r="O320" s="20">
        <v>0.7</v>
      </c>
      <c r="P320" s="20">
        <v>1</v>
      </c>
    </row>
    <row r="321" spans="1:16" x14ac:dyDescent="0.2">
      <c r="A321" t="s">
        <v>16</v>
      </c>
      <c r="B321">
        <v>9361500</v>
      </c>
      <c r="C321" s="2">
        <v>43053</v>
      </c>
      <c r="D321" s="16">
        <v>7.6</v>
      </c>
      <c r="E321" s="16">
        <v>623</v>
      </c>
      <c r="F321" s="17">
        <v>581</v>
      </c>
      <c r="G321" s="16">
        <v>7.9</v>
      </c>
      <c r="H321" s="1">
        <v>217</v>
      </c>
      <c r="I321" s="16">
        <v>9.1</v>
      </c>
      <c r="J321" s="20">
        <v>6.1</v>
      </c>
      <c r="K321" s="28">
        <v>601</v>
      </c>
      <c r="L321" s="20">
        <v>8.1999999999999993</v>
      </c>
      <c r="M321" s="20">
        <v>7.8</v>
      </c>
      <c r="N321" s="20">
        <v>1.3</v>
      </c>
      <c r="O321" s="20">
        <v>0.7</v>
      </c>
      <c r="P321" s="20">
        <v>1</v>
      </c>
    </row>
    <row r="322" spans="1:16" x14ac:dyDescent="0.2">
      <c r="A322" t="s">
        <v>16</v>
      </c>
      <c r="B322">
        <v>9361500</v>
      </c>
      <c r="C322" s="2">
        <v>43054</v>
      </c>
      <c r="D322" s="16">
        <v>6.7</v>
      </c>
      <c r="E322" s="16">
        <v>625</v>
      </c>
      <c r="F322" s="17">
        <v>576</v>
      </c>
      <c r="G322" s="16">
        <v>7.9</v>
      </c>
      <c r="H322" s="1">
        <v>207</v>
      </c>
      <c r="I322" s="16">
        <v>8</v>
      </c>
      <c r="J322" s="20">
        <v>5.2</v>
      </c>
      <c r="K322" s="28">
        <v>599</v>
      </c>
      <c r="L322" s="20">
        <v>8.1999999999999993</v>
      </c>
      <c r="M322" s="20">
        <v>7.8</v>
      </c>
      <c r="N322" s="20">
        <v>1.4</v>
      </c>
      <c r="O322" s="20">
        <v>0.7</v>
      </c>
      <c r="P322" s="20">
        <v>0.9</v>
      </c>
    </row>
    <row r="323" spans="1:16" x14ac:dyDescent="0.2">
      <c r="A323" t="s">
        <v>16</v>
      </c>
      <c r="B323">
        <v>9361500</v>
      </c>
      <c r="C323" s="2">
        <v>43055</v>
      </c>
      <c r="D323" s="16">
        <v>6.5</v>
      </c>
      <c r="E323" s="16">
        <v>642</v>
      </c>
      <c r="F323" s="17">
        <v>587</v>
      </c>
      <c r="G323" s="16">
        <v>7.9</v>
      </c>
      <c r="H323" s="1">
        <v>191</v>
      </c>
      <c r="I323" s="16">
        <v>7.8</v>
      </c>
      <c r="J323" s="20">
        <v>4.7</v>
      </c>
      <c r="K323" s="28">
        <v>614</v>
      </c>
      <c r="L323" s="20">
        <v>8.1999999999999993</v>
      </c>
      <c r="M323" s="20">
        <v>7.8</v>
      </c>
      <c r="N323" s="20">
        <v>1.5</v>
      </c>
      <c r="O323" s="20">
        <v>0.7</v>
      </c>
      <c r="P323" s="20">
        <v>0.9</v>
      </c>
    </row>
    <row r="324" spans="1:16" x14ac:dyDescent="0.2">
      <c r="A324" t="s">
        <v>16</v>
      </c>
      <c r="B324">
        <v>9361500</v>
      </c>
      <c r="C324" s="2">
        <v>43056</v>
      </c>
      <c r="D324" s="16">
        <v>7.1</v>
      </c>
      <c r="E324" s="20">
        <v>644</v>
      </c>
      <c r="F324" s="28">
        <v>627</v>
      </c>
      <c r="G324" s="16">
        <v>7.9</v>
      </c>
      <c r="H324" s="1">
        <v>194</v>
      </c>
      <c r="I324" s="16">
        <v>7.6</v>
      </c>
      <c r="J324" s="20">
        <v>6.6</v>
      </c>
      <c r="K324" s="28">
        <v>635</v>
      </c>
      <c r="L324" s="20">
        <v>8.1</v>
      </c>
      <c r="M324" s="20">
        <v>7.8</v>
      </c>
      <c r="N324" s="20">
        <v>1.1000000000000001</v>
      </c>
      <c r="O324" s="20">
        <v>0.5</v>
      </c>
      <c r="P324" s="20">
        <v>0.8</v>
      </c>
    </row>
    <row r="325" spans="1:16" x14ac:dyDescent="0.2">
      <c r="A325" t="s">
        <v>16</v>
      </c>
      <c r="B325">
        <v>9361500</v>
      </c>
      <c r="C325" s="2">
        <v>43057</v>
      </c>
      <c r="D325" s="16">
        <v>5.8</v>
      </c>
      <c r="E325" s="20">
        <v>636</v>
      </c>
      <c r="F325" s="28">
        <v>610</v>
      </c>
      <c r="G325" s="16">
        <v>7.9</v>
      </c>
      <c r="H325" s="1">
        <v>203</v>
      </c>
      <c r="I325" s="16">
        <v>6.9</v>
      </c>
      <c r="J325" s="20">
        <v>4.5</v>
      </c>
      <c r="K325" s="28">
        <v>625</v>
      </c>
      <c r="L325" s="20">
        <v>8.1999999999999993</v>
      </c>
      <c r="M325" s="20">
        <v>7.8</v>
      </c>
      <c r="N325" s="20">
        <v>1.4</v>
      </c>
      <c r="O325" s="20">
        <v>0.6</v>
      </c>
      <c r="P325" s="20">
        <v>0.8</v>
      </c>
    </row>
    <row r="326" spans="1:16" x14ac:dyDescent="0.2">
      <c r="A326" t="s">
        <v>16</v>
      </c>
      <c r="B326">
        <v>9361500</v>
      </c>
      <c r="C326" s="2">
        <v>43058</v>
      </c>
      <c r="D326" s="16">
        <v>4.8</v>
      </c>
      <c r="E326" s="20">
        <v>627</v>
      </c>
      <c r="F326" s="28">
        <v>603</v>
      </c>
      <c r="G326" s="16">
        <v>7.9</v>
      </c>
      <c r="H326" s="1">
        <v>187</v>
      </c>
      <c r="I326" s="16">
        <v>6.1</v>
      </c>
      <c r="J326" s="20">
        <v>3.2</v>
      </c>
      <c r="K326" s="28">
        <v>616</v>
      </c>
      <c r="L326" s="20">
        <v>8.1</v>
      </c>
      <c r="M326" s="20">
        <v>7.8</v>
      </c>
      <c r="N326" s="20">
        <v>1.3</v>
      </c>
      <c r="O326" s="20">
        <v>0.7</v>
      </c>
      <c r="P326" s="20">
        <v>0.8</v>
      </c>
    </row>
    <row r="327" spans="1:16" x14ac:dyDescent="0.2">
      <c r="A327" t="s">
        <v>16</v>
      </c>
      <c r="B327">
        <v>9361500</v>
      </c>
      <c r="C327" s="2">
        <v>43059</v>
      </c>
      <c r="D327" s="16">
        <v>4.5</v>
      </c>
      <c r="E327" s="20">
        <v>654</v>
      </c>
      <c r="F327" s="28">
        <v>627</v>
      </c>
      <c r="G327" s="16">
        <v>7.9</v>
      </c>
      <c r="H327" s="1">
        <v>181</v>
      </c>
      <c r="I327" s="16">
        <v>5.4</v>
      </c>
      <c r="J327" s="20">
        <v>3.1</v>
      </c>
      <c r="K327" s="28">
        <v>640</v>
      </c>
      <c r="L327" s="20">
        <v>8.1</v>
      </c>
      <c r="M327" s="20">
        <v>7.8</v>
      </c>
      <c r="N327" s="20">
        <v>0.9</v>
      </c>
      <c r="O327" s="20">
        <v>0.6</v>
      </c>
      <c r="P327" s="20">
        <v>0.7</v>
      </c>
    </row>
    <row r="328" spans="1:16" x14ac:dyDescent="0.2">
      <c r="A328" t="s">
        <v>16</v>
      </c>
      <c r="B328">
        <v>9361500</v>
      </c>
      <c r="C328" s="2">
        <v>43060</v>
      </c>
      <c r="D328" s="16">
        <v>4.9000000000000004</v>
      </c>
      <c r="E328" s="16">
        <v>652</v>
      </c>
      <c r="F328" s="17">
        <v>643</v>
      </c>
      <c r="G328" s="16">
        <v>7.9</v>
      </c>
      <c r="H328" s="1">
        <v>188</v>
      </c>
      <c r="I328" s="16">
        <v>6.2</v>
      </c>
      <c r="J328" s="20">
        <v>3.5</v>
      </c>
      <c r="K328" s="28">
        <v>648</v>
      </c>
      <c r="L328" s="20">
        <v>8.1</v>
      </c>
      <c r="M328" s="20">
        <v>7.8</v>
      </c>
      <c r="N328" s="20">
        <v>1.6</v>
      </c>
      <c r="O328" s="20">
        <v>0.7</v>
      </c>
      <c r="P328" s="20">
        <v>0.8</v>
      </c>
    </row>
    <row r="329" spans="1:16" x14ac:dyDescent="0.2">
      <c r="A329" t="s">
        <v>16</v>
      </c>
      <c r="B329">
        <v>9361500</v>
      </c>
      <c r="C329" s="2">
        <v>43061</v>
      </c>
      <c r="D329" s="16">
        <v>5.5</v>
      </c>
      <c r="E329" s="16">
        <v>647</v>
      </c>
      <c r="F329" s="17">
        <v>621</v>
      </c>
      <c r="G329" s="16">
        <v>7.9</v>
      </c>
      <c r="H329" s="1">
        <v>191</v>
      </c>
      <c r="I329" s="16">
        <v>6.9</v>
      </c>
      <c r="J329" s="16">
        <v>4</v>
      </c>
      <c r="K329" s="17">
        <v>634</v>
      </c>
      <c r="L329" s="16">
        <v>8.1</v>
      </c>
      <c r="M329" s="16">
        <v>7.8</v>
      </c>
      <c r="N329" s="16">
        <v>1.2</v>
      </c>
      <c r="O329" s="16">
        <v>0.5</v>
      </c>
      <c r="P329" s="16">
        <v>0.8</v>
      </c>
    </row>
    <row r="330" spans="1:16" x14ac:dyDescent="0.2">
      <c r="A330" t="s">
        <v>16</v>
      </c>
      <c r="B330">
        <v>9361500</v>
      </c>
      <c r="C330" s="2">
        <v>43062</v>
      </c>
      <c r="D330" s="16">
        <v>5.9</v>
      </c>
      <c r="E330" s="16">
        <v>643</v>
      </c>
      <c r="F330" s="17">
        <v>612</v>
      </c>
      <c r="G330" s="16">
        <v>7.9</v>
      </c>
      <c r="H330" s="1">
        <v>186</v>
      </c>
      <c r="I330" s="16">
        <v>7</v>
      </c>
      <c r="J330" s="16">
        <v>4.5</v>
      </c>
      <c r="K330" s="17">
        <v>627</v>
      </c>
      <c r="L330" s="16">
        <v>8.1</v>
      </c>
      <c r="M330" s="16">
        <v>7.8</v>
      </c>
      <c r="N330" s="16">
        <v>1.1000000000000001</v>
      </c>
      <c r="O330" s="16">
        <v>0.5</v>
      </c>
      <c r="P330" s="16">
        <v>0.7</v>
      </c>
    </row>
    <row r="331" spans="1:16" x14ac:dyDescent="0.2">
      <c r="A331" t="s">
        <v>16</v>
      </c>
      <c r="B331">
        <v>9361500</v>
      </c>
      <c r="C331" s="2">
        <v>43063</v>
      </c>
      <c r="D331" s="16">
        <v>6.2</v>
      </c>
      <c r="E331" s="16">
        <v>642</v>
      </c>
      <c r="F331" s="17">
        <v>624</v>
      </c>
      <c r="G331" s="16">
        <v>7.9</v>
      </c>
      <c r="H331" s="1">
        <v>186</v>
      </c>
      <c r="I331" s="16">
        <v>7.5</v>
      </c>
      <c r="J331" s="16">
        <v>4.5</v>
      </c>
      <c r="K331" s="17">
        <v>632</v>
      </c>
      <c r="L331" s="16">
        <v>8.1999999999999993</v>
      </c>
      <c r="M331" s="16">
        <v>7.8</v>
      </c>
      <c r="N331" s="16">
        <v>2.8</v>
      </c>
      <c r="O331" s="16">
        <v>0.4</v>
      </c>
      <c r="P331" s="16">
        <v>0.7</v>
      </c>
    </row>
    <row r="332" spans="1:16" x14ac:dyDescent="0.2">
      <c r="A332" t="s">
        <v>16</v>
      </c>
      <c r="B332">
        <v>9361500</v>
      </c>
      <c r="C332" s="2">
        <v>43064</v>
      </c>
      <c r="D332" s="16">
        <v>6.6</v>
      </c>
      <c r="E332" s="16">
        <v>645</v>
      </c>
      <c r="F332" s="17">
        <v>621</v>
      </c>
      <c r="G332" s="16">
        <v>7.9</v>
      </c>
      <c r="H332" s="1">
        <v>184</v>
      </c>
      <c r="I332" s="16">
        <v>7.8</v>
      </c>
      <c r="J332" s="16">
        <v>5</v>
      </c>
      <c r="K332" s="17">
        <v>631</v>
      </c>
      <c r="L332" s="16">
        <v>8.1999999999999993</v>
      </c>
      <c r="M332" s="16">
        <v>7.8</v>
      </c>
      <c r="N332" s="16">
        <v>1.1000000000000001</v>
      </c>
      <c r="O332" s="16">
        <v>0.4</v>
      </c>
      <c r="P332" s="16">
        <v>0.6</v>
      </c>
    </row>
    <row r="333" spans="1:16" x14ac:dyDescent="0.2">
      <c r="A333" t="s">
        <v>16</v>
      </c>
      <c r="B333">
        <v>9361500</v>
      </c>
      <c r="C333" s="2">
        <v>43065</v>
      </c>
      <c r="D333" s="16">
        <v>6.4</v>
      </c>
      <c r="E333" s="16">
        <v>642</v>
      </c>
      <c r="F333" s="17">
        <v>620</v>
      </c>
      <c r="G333" s="16">
        <v>7.9</v>
      </c>
      <c r="H333" s="1">
        <v>183</v>
      </c>
      <c r="I333" s="16">
        <v>7.4</v>
      </c>
      <c r="J333" s="16">
        <v>5</v>
      </c>
      <c r="K333" s="17">
        <v>630</v>
      </c>
      <c r="L333" s="16">
        <v>8.1999999999999993</v>
      </c>
      <c r="M333" s="16">
        <v>7.8</v>
      </c>
      <c r="N333" s="16">
        <v>0.9</v>
      </c>
      <c r="O333" s="16">
        <v>0.5</v>
      </c>
      <c r="P333" s="16">
        <v>0.6</v>
      </c>
    </row>
    <row r="334" spans="1:16" x14ac:dyDescent="0.2">
      <c r="A334" t="s">
        <v>16</v>
      </c>
      <c r="B334">
        <v>9361500</v>
      </c>
      <c r="C334" s="2">
        <v>43066</v>
      </c>
      <c r="D334" s="16">
        <v>6.3</v>
      </c>
      <c r="E334" s="16">
        <v>649</v>
      </c>
      <c r="F334" s="17">
        <v>621</v>
      </c>
      <c r="G334" s="16">
        <v>7.9</v>
      </c>
      <c r="H334" s="1">
        <v>180</v>
      </c>
      <c r="I334" s="16">
        <v>7.5</v>
      </c>
      <c r="J334" s="16">
        <v>4.7</v>
      </c>
      <c r="K334" s="17">
        <v>633</v>
      </c>
      <c r="L334" s="16">
        <v>8.1999999999999993</v>
      </c>
      <c r="M334" s="16">
        <v>7.8</v>
      </c>
      <c r="N334" s="16">
        <v>1.4</v>
      </c>
      <c r="O334" s="16">
        <v>0.5</v>
      </c>
      <c r="P334" s="16">
        <v>0.6</v>
      </c>
    </row>
    <row r="335" spans="1:16" x14ac:dyDescent="0.2">
      <c r="A335" t="s">
        <v>16</v>
      </c>
      <c r="B335">
        <v>9361500</v>
      </c>
      <c r="C335" s="2">
        <v>43067</v>
      </c>
      <c r="D335" s="16">
        <v>6.6</v>
      </c>
      <c r="E335" s="16">
        <v>648</v>
      </c>
      <c r="F335" s="17">
        <v>625</v>
      </c>
      <c r="G335" s="16">
        <v>7.9</v>
      </c>
      <c r="H335" s="1">
        <v>180</v>
      </c>
      <c r="I335" s="16">
        <v>7.6</v>
      </c>
      <c r="J335" s="16">
        <v>5.2</v>
      </c>
      <c r="K335" s="17">
        <v>636</v>
      </c>
      <c r="L335" s="16">
        <v>8.1999999999999993</v>
      </c>
      <c r="M335" s="16">
        <v>7.8</v>
      </c>
      <c r="N335" s="16">
        <v>1.2</v>
      </c>
      <c r="O335" s="16">
        <v>0.5</v>
      </c>
      <c r="P335" s="16">
        <v>0.6</v>
      </c>
    </row>
    <row r="336" spans="1:16" x14ac:dyDescent="0.2">
      <c r="A336" t="s">
        <v>16</v>
      </c>
      <c r="B336">
        <v>9361500</v>
      </c>
      <c r="C336" s="2">
        <v>43068</v>
      </c>
      <c r="D336" s="16">
        <v>5.8</v>
      </c>
      <c r="E336" s="16">
        <v>642</v>
      </c>
      <c r="F336" s="17">
        <v>624</v>
      </c>
      <c r="G336" s="16">
        <v>7.9</v>
      </c>
      <c r="H336" s="1">
        <v>187</v>
      </c>
      <c r="I336" s="16">
        <v>6.7</v>
      </c>
      <c r="J336" s="16">
        <v>4.8</v>
      </c>
      <c r="K336" s="17">
        <v>633</v>
      </c>
      <c r="L336" s="16">
        <v>8.1</v>
      </c>
      <c r="M336" s="16">
        <v>7.8</v>
      </c>
      <c r="N336" s="16">
        <v>0.9</v>
      </c>
      <c r="O336" s="16">
        <v>0.5</v>
      </c>
      <c r="P336" s="16">
        <v>0.7</v>
      </c>
    </row>
    <row r="337" spans="1:16" x14ac:dyDescent="0.2">
      <c r="A337" t="s">
        <v>16</v>
      </c>
      <c r="B337">
        <v>9361500</v>
      </c>
      <c r="C337" s="2">
        <v>43069</v>
      </c>
      <c r="D337" s="16">
        <v>5.4</v>
      </c>
      <c r="E337" s="16">
        <v>635</v>
      </c>
      <c r="F337" s="17">
        <v>618</v>
      </c>
      <c r="G337" s="16">
        <v>7.9</v>
      </c>
      <c r="H337" s="1">
        <v>190</v>
      </c>
      <c r="I337" s="16">
        <v>6.1</v>
      </c>
      <c r="J337" s="16">
        <v>4.3</v>
      </c>
      <c r="K337" s="17">
        <v>626</v>
      </c>
      <c r="L337" s="16">
        <v>8.1</v>
      </c>
      <c r="M337" s="16">
        <v>7.8</v>
      </c>
      <c r="N337" s="16">
        <v>0.9</v>
      </c>
      <c r="O337" s="16">
        <v>0.6</v>
      </c>
      <c r="P337" s="16">
        <v>0.7</v>
      </c>
    </row>
    <row r="338" spans="1:16" x14ac:dyDescent="0.2">
      <c r="A338" t="s">
        <v>16</v>
      </c>
      <c r="B338">
        <v>9361500</v>
      </c>
      <c r="C338" s="2">
        <v>43070</v>
      </c>
      <c r="D338" s="20">
        <v>5.9</v>
      </c>
      <c r="E338" s="20">
        <v>634</v>
      </c>
      <c r="F338" s="28">
        <v>612</v>
      </c>
      <c r="G338" s="20">
        <v>7.9</v>
      </c>
      <c r="H338" s="1">
        <v>185</v>
      </c>
      <c r="I338" s="20">
        <v>7.1</v>
      </c>
      <c r="J338" s="20">
        <v>4.7</v>
      </c>
      <c r="K338" s="28">
        <v>622</v>
      </c>
      <c r="L338" s="20">
        <v>8.1</v>
      </c>
      <c r="M338" s="20">
        <v>7.8</v>
      </c>
      <c r="N338" s="20">
        <v>0.9</v>
      </c>
      <c r="O338" s="20">
        <v>0.5</v>
      </c>
      <c r="P338" s="20">
        <v>0.7</v>
      </c>
    </row>
    <row r="339" spans="1:16" x14ac:dyDescent="0.2">
      <c r="A339" t="s">
        <v>16</v>
      </c>
      <c r="B339">
        <v>9361500</v>
      </c>
      <c r="C339" s="2">
        <v>43071</v>
      </c>
      <c r="D339" s="20">
        <v>6.1</v>
      </c>
      <c r="E339" s="20">
        <v>638</v>
      </c>
      <c r="F339" s="28">
        <v>626</v>
      </c>
      <c r="G339" s="20">
        <v>7.9</v>
      </c>
      <c r="H339" s="1">
        <v>184</v>
      </c>
      <c r="I339" s="20">
        <v>7.1</v>
      </c>
      <c r="J339" s="20">
        <v>4.7</v>
      </c>
      <c r="K339" s="28">
        <v>632</v>
      </c>
      <c r="L339" s="20">
        <v>8.1</v>
      </c>
      <c r="M339" s="20">
        <v>7.8</v>
      </c>
      <c r="N339" s="20">
        <v>1.1000000000000001</v>
      </c>
      <c r="O339" s="20">
        <v>0.5</v>
      </c>
      <c r="P339" s="20">
        <v>0.7</v>
      </c>
    </row>
    <row r="340" spans="1:16" x14ac:dyDescent="0.2">
      <c r="A340" t="s">
        <v>16</v>
      </c>
      <c r="B340">
        <v>9361500</v>
      </c>
      <c r="C340" s="2">
        <v>43072</v>
      </c>
      <c r="D340" s="20">
        <v>6.1</v>
      </c>
      <c r="E340" s="20">
        <v>639</v>
      </c>
      <c r="F340" s="28">
        <v>624</v>
      </c>
      <c r="G340" s="20">
        <v>7.9</v>
      </c>
      <c r="H340" s="1">
        <v>183</v>
      </c>
      <c r="I340" s="20">
        <v>7.1</v>
      </c>
      <c r="J340" s="20">
        <v>4.9000000000000004</v>
      </c>
      <c r="K340" s="28">
        <v>631</v>
      </c>
      <c r="L340" s="20">
        <v>8.1</v>
      </c>
      <c r="M340" s="20">
        <v>7.8</v>
      </c>
      <c r="N340" s="20">
        <v>1.7</v>
      </c>
      <c r="O340" s="20">
        <v>0.6</v>
      </c>
      <c r="P340" s="20">
        <v>0.8</v>
      </c>
    </row>
    <row r="341" spans="1:16" x14ac:dyDescent="0.2">
      <c r="A341" t="s">
        <v>16</v>
      </c>
      <c r="B341">
        <v>9361500</v>
      </c>
      <c r="C341" s="2">
        <v>43073</v>
      </c>
      <c r="D341" s="20">
        <v>5.2</v>
      </c>
      <c r="E341" s="20">
        <v>640</v>
      </c>
      <c r="F341" s="28">
        <v>628</v>
      </c>
      <c r="G341" s="20">
        <v>7.9</v>
      </c>
      <c r="H341" s="1">
        <v>181</v>
      </c>
      <c r="I341" s="20">
        <v>6.7</v>
      </c>
      <c r="J341" s="20">
        <v>4.0999999999999996</v>
      </c>
      <c r="K341" s="28">
        <v>633</v>
      </c>
      <c r="L341" s="20">
        <v>8.1</v>
      </c>
      <c r="M341" s="20">
        <v>7.8</v>
      </c>
      <c r="N341" s="20">
        <v>1.5</v>
      </c>
      <c r="O341" s="20">
        <v>0.6</v>
      </c>
      <c r="P341" s="20">
        <v>0.7</v>
      </c>
    </row>
    <row r="342" spans="1:16" x14ac:dyDescent="0.2">
      <c r="A342" t="s">
        <v>16</v>
      </c>
      <c r="B342">
        <v>9361500</v>
      </c>
      <c r="C342" s="2">
        <v>43074</v>
      </c>
      <c r="D342" s="20">
        <v>3.4</v>
      </c>
      <c r="E342" s="20">
        <v>640</v>
      </c>
      <c r="F342" s="28">
        <v>626</v>
      </c>
      <c r="G342" s="20">
        <v>7.8</v>
      </c>
      <c r="H342" s="1">
        <v>173</v>
      </c>
      <c r="I342" s="20">
        <v>4.4000000000000004</v>
      </c>
      <c r="J342" s="20">
        <v>2.1</v>
      </c>
      <c r="K342" s="28">
        <v>634</v>
      </c>
      <c r="L342" s="20">
        <v>8</v>
      </c>
      <c r="M342" s="20">
        <v>7.8</v>
      </c>
      <c r="N342" s="20">
        <v>1.2</v>
      </c>
      <c r="O342" s="20">
        <v>0.7</v>
      </c>
      <c r="P342" s="20">
        <v>0.9</v>
      </c>
    </row>
    <row r="343" spans="1:16" x14ac:dyDescent="0.2">
      <c r="A343" t="s">
        <v>16</v>
      </c>
      <c r="B343">
        <v>9361500</v>
      </c>
      <c r="C343" s="2">
        <v>43075</v>
      </c>
      <c r="D343" s="20">
        <v>2.2999999999999998</v>
      </c>
      <c r="E343" s="20">
        <v>680</v>
      </c>
      <c r="F343" s="28">
        <v>637</v>
      </c>
      <c r="G343" s="20">
        <v>7.8</v>
      </c>
      <c r="H343" s="1">
        <v>148</v>
      </c>
      <c r="I343" s="20">
        <v>3.5</v>
      </c>
      <c r="J343" s="20">
        <v>1.2</v>
      </c>
      <c r="K343" s="28">
        <v>650</v>
      </c>
      <c r="L343" s="20">
        <v>8</v>
      </c>
      <c r="M343" s="20">
        <v>7.7</v>
      </c>
      <c r="N343" s="20">
        <v>1.9</v>
      </c>
      <c r="O343" s="20">
        <v>0.8</v>
      </c>
      <c r="P343" s="20">
        <v>1</v>
      </c>
    </row>
    <row r="344" spans="1:16" x14ac:dyDescent="0.2">
      <c r="A344" t="s">
        <v>16</v>
      </c>
      <c r="B344">
        <v>9361500</v>
      </c>
      <c r="C344" s="2">
        <v>43076</v>
      </c>
      <c r="D344" s="20">
        <v>2.1</v>
      </c>
      <c r="E344" s="20">
        <v>714</v>
      </c>
      <c r="F344" s="28">
        <v>680</v>
      </c>
      <c r="G344" s="20">
        <v>7.8</v>
      </c>
      <c r="H344" s="1">
        <v>142</v>
      </c>
      <c r="I344" s="20">
        <v>3.2</v>
      </c>
      <c r="J344" s="20">
        <v>0.8</v>
      </c>
      <c r="K344" s="28">
        <v>700</v>
      </c>
      <c r="L344" s="20">
        <v>8</v>
      </c>
      <c r="M344" s="20">
        <v>7.8</v>
      </c>
      <c r="N344" s="20">
        <v>5.3</v>
      </c>
      <c r="O344" s="20">
        <v>1</v>
      </c>
      <c r="P344" s="20">
        <v>1.2</v>
      </c>
    </row>
    <row r="345" spans="1:16" x14ac:dyDescent="0.2">
      <c r="A345" t="s">
        <v>16</v>
      </c>
      <c r="B345">
        <v>9361500</v>
      </c>
      <c r="C345" s="2">
        <v>43077</v>
      </c>
      <c r="D345" s="20">
        <v>2.1</v>
      </c>
      <c r="E345" s="20">
        <v>722</v>
      </c>
      <c r="F345" s="28">
        <v>679</v>
      </c>
      <c r="G345" s="20">
        <v>7.8</v>
      </c>
      <c r="H345" s="1">
        <v>141</v>
      </c>
      <c r="I345" s="20">
        <v>3.4</v>
      </c>
      <c r="J345" s="20">
        <v>0.8</v>
      </c>
      <c r="K345" s="28">
        <v>702</v>
      </c>
      <c r="L345" s="20">
        <v>8</v>
      </c>
      <c r="M345" s="20">
        <v>7.7</v>
      </c>
      <c r="N345" s="20">
        <v>1.7</v>
      </c>
      <c r="O345" s="20">
        <v>1.1000000000000001</v>
      </c>
      <c r="P345" s="20">
        <v>1.2</v>
      </c>
    </row>
    <row r="346" spans="1:16" x14ac:dyDescent="0.2">
      <c r="A346" t="s">
        <v>16</v>
      </c>
      <c r="B346">
        <v>9361500</v>
      </c>
      <c r="C346" s="2">
        <v>43078</v>
      </c>
      <c r="D346" s="20">
        <v>2.4</v>
      </c>
      <c r="E346" s="20">
        <v>750</v>
      </c>
      <c r="F346" s="28">
        <v>673</v>
      </c>
      <c r="G346" s="20">
        <v>7.8</v>
      </c>
      <c r="H346" s="1">
        <v>144</v>
      </c>
      <c r="I346" s="20">
        <v>3.8</v>
      </c>
      <c r="J346" s="20">
        <v>0.8</v>
      </c>
      <c r="K346" s="28">
        <v>707</v>
      </c>
      <c r="L346" s="20">
        <v>8</v>
      </c>
      <c r="M346" s="20">
        <v>7.7</v>
      </c>
      <c r="N346" s="20">
        <v>2.1</v>
      </c>
      <c r="O346" s="20">
        <v>1.1000000000000001</v>
      </c>
      <c r="P346" s="20">
        <v>1.4</v>
      </c>
    </row>
    <row r="347" spans="1:16" x14ac:dyDescent="0.2">
      <c r="A347" t="s">
        <v>16</v>
      </c>
      <c r="B347">
        <v>9361500</v>
      </c>
      <c r="C347" s="2">
        <v>43079</v>
      </c>
      <c r="D347" s="20">
        <v>2.2999999999999998</v>
      </c>
      <c r="E347" s="20">
        <v>725</v>
      </c>
      <c r="F347" s="28">
        <v>697</v>
      </c>
      <c r="G347" s="20">
        <v>7.8</v>
      </c>
      <c r="H347" s="1">
        <v>139</v>
      </c>
      <c r="I347" s="20">
        <v>3.6</v>
      </c>
      <c r="J347" s="20">
        <v>0.8</v>
      </c>
      <c r="K347" s="28">
        <v>709</v>
      </c>
      <c r="L347" s="20">
        <v>8</v>
      </c>
      <c r="M347" s="20">
        <v>7.7</v>
      </c>
      <c r="N347" s="20">
        <v>1.8</v>
      </c>
      <c r="O347" s="20">
        <v>1.1000000000000001</v>
      </c>
      <c r="P347" s="20">
        <v>1.3</v>
      </c>
    </row>
    <row r="348" spans="1:16" x14ac:dyDescent="0.2">
      <c r="A348" t="s">
        <v>16</v>
      </c>
      <c r="B348">
        <v>9361500</v>
      </c>
      <c r="C348" s="2">
        <v>43080</v>
      </c>
      <c r="D348" s="20">
        <v>2.2999999999999998</v>
      </c>
      <c r="E348" s="20">
        <v>723</v>
      </c>
      <c r="F348" s="28">
        <v>691</v>
      </c>
      <c r="G348" s="20">
        <v>7.8</v>
      </c>
      <c r="H348" s="1">
        <v>133</v>
      </c>
      <c r="I348" s="20">
        <v>3.7</v>
      </c>
      <c r="J348" s="20">
        <v>0.9</v>
      </c>
      <c r="K348" s="28">
        <v>709</v>
      </c>
      <c r="L348" s="20">
        <v>8</v>
      </c>
      <c r="M348" s="20">
        <v>7.7</v>
      </c>
      <c r="N348" s="20">
        <v>1.8</v>
      </c>
      <c r="O348" s="20">
        <v>1.2</v>
      </c>
      <c r="P348" s="20">
        <v>1.4</v>
      </c>
    </row>
    <row r="349" spans="1:16" x14ac:dyDescent="0.2">
      <c r="A349" t="s">
        <v>16</v>
      </c>
      <c r="B349">
        <v>9361500</v>
      </c>
      <c r="C349" s="2">
        <v>43081</v>
      </c>
      <c r="D349" s="20">
        <v>2.7</v>
      </c>
      <c r="E349" s="20">
        <v>728</v>
      </c>
      <c r="F349" s="28">
        <v>689</v>
      </c>
      <c r="G349" s="20">
        <v>7.8</v>
      </c>
      <c r="H349" s="1">
        <v>141</v>
      </c>
      <c r="I349" s="20">
        <v>4</v>
      </c>
      <c r="J349" s="20">
        <v>1.2</v>
      </c>
      <c r="K349" s="28">
        <v>710</v>
      </c>
      <c r="L349" s="20">
        <v>8</v>
      </c>
      <c r="M349" s="20">
        <v>7.7</v>
      </c>
      <c r="N349" s="20">
        <v>8.3000000000000007</v>
      </c>
      <c r="O349" s="20">
        <v>1.3</v>
      </c>
      <c r="P349" s="20">
        <v>1.4</v>
      </c>
    </row>
    <row r="350" spans="1:16" x14ac:dyDescent="0.2">
      <c r="A350" t="s">
        <v>16</v>
      </c>
      <c r="B350">
        <v>9361500</v>
      </c>
      <c r="C350" s="2">
        <v>43082</v>
      </c>
      <c r="D350" s="20">
        <v>2.7</v>
      </c>
      <c r="E350" s="20">
        <v>718</v>
      </c>
      <c r="F350" s="28">
        <v>671</v>
      </c>
      <c r="G350" s="20">
        <v>7.8</v>
      </c>
      <c r="H350" s="1">
        <v>144</v>
      </c>
      <c r="I350" s="20">
        <v>3.6</v>
      </c>
      <c r="J350" s="20">
        <v>1.4</v>
      </c>
      <c r="K350" s="28">
        <v>694</v>
      </c>
      <c r="L350" s="20">
        <v>7.9</v>
      </c>
      <c r="M350" s="20">
        <v>7.7</v>
      </c>
      <c r="N350" s="20">
        <v>2</v>
      </c>
      <c r="O350" s="20">
        <v>1.4</v>
      </c>
      <c r="P350" s="20">
        <v>1.7</v>
      </c>
    </row>
    <row r="351" spans="1:16" x14ac:dyDescent="0.2">
      <c r="A351" t="s">
        <v>16</v>
      </c>
      <c r="B351">
        <v>9361500</v>
      </c>
      <c r="C351" s="2">
        <v>43083</v>
      </c>
      <c r="D351" s="20">
        <v>3.7</v>
      </c>
      <c r="E351" s="20">
        <v>710</v>
      </c>
      <c r="F351" s="28">
        <v>662</v>
      </c>
      <c r="G351" s="20">
        <v>7.8</v>
      </c>
      <c r="H351" s="1">
        <v>154</v>
      </c>
      <c r="I351" s="20">
        <v>4.7</v>
      </c>
      <c r="J351" s="20">
        <v>2.8</v>
      </c>
      <c r="K351" s="28">
        <v>682</v>
      </c>
      <c r="L351" s="20">
        <v>8</v>
      </c>
      <c r="M351" s="20">
        <v>7.7</v>
      </c>
      <c r="N351" s="20">
        <v>2.6</v>
      </c>
      <c r="O351" s="20">
        <v>1.7</v>
      </c>
      <c r="P351" s="20">
        <v>1.9</v>
      </c>
    </row>
    <row r="352" spans="1:16" x14ac:dyDescent="0.2">
      <c r="A352" t="s">
        <v>16</v>
      </c>
      <c r="B352">
        <v>9361500</v>
      </c>
      <c r="C352" s="2">
        <v>43084</v>
      </c>
      <c r="D352" s="20">
        <v>2.6</v>
      </c>
      <c r="E352" s="20">
        <v>681</v>
      </c>
      <c r="F352" s="28">
        <v>662</v>
      </c>
      <c r="G352" s="20">
        <v>7.8</v>
      </c>
      <c r="H352" s="1">
        <v>150</v>
      </c>
      <c r="I352" s="20">
        <v>3.7</v>
      </c>
      <c r="J352" s="20">
        <v>1.3</v>
      </c>
      <c r="K352" s="28">
        <v>673</v>
      </c>
      <c r="L352" s="20">
        <v>7.9</v>
      </c>
      <c r="M352" s="20">
        <v>7.7</v>
      </c>
      <c r="N352" s="20">
        <v>2.6</v>
      </c>
      <c r="O352" s="20">
        <v>1.8</v>
      </c>
      <c r="P352" s="20">
        <v>2.1</v>
      </c>
    </row>
    <row r="353" spans="1:16" x14ac:dyDescent="0.2">
      <c r="A353" t="s">
        <v>16</v>
      </c>
      <c r="B353">
        <v>9361500</v>
      </c>
      <c r="C353" s="2">
        <v>43085</v>
      </c>
      <c r="D353" s="20">
        <v>2.1</v>
      </c>
      <c r="E353" s="20">
        <v>688</v>
      </c>
      <c r="F353" s="28">
        <v>667</v>
      </c>
      <c r="G353" s="20">
        <v>7.8</v>
      </c>
      <c r="H353" s="1">
        <v>140</v>
      </c>
      <c r="I353" s="20">
        <v>2.7</v>
      </c>
      <c r="J353" s="20">
        <v>0.9</v>
      </c>
      <c r="K353" s="28">
        <v>679</v>
      </c>
      <c r="L353" s="20">
        <v>7.9</v>
      </c>
      <c r="M353" s="20">
        <v>7.7</v>
      </c>
      <c r="N353" s="20">
        <v>2.7</v>
      </c>
      <c r="O353" s="20">
        <v>2.1</v>
      </c>
      <c r="P353" s="20">
        <v>2.2999999999999998</v>
      </c>
    </row>
    <row r="354" spans="1:16" x14ac:dyDescent="0.2">
      <c r="A354" t="s">
        <v>16</v>
      </c>
      <c r="B354">
        <v>9361500</v>
      </c>
      <c r="C354" s="2">
        <v>43086</v>
      </c>
      <c r="D354" s="20">
        <v>2.7</v>
      </c>
      <c r="E354" s="20">
        <v>713</v>
      </c>
      <c r="F354" s="28">
        <v>664</v>
      </c>
      <c r="G354" s="20">
        <v>7.8</v>
      </c>
      <c r="H354" s="1">
        <v>147</v>
      </c>
      <c r="I354" s="20">
        <v>3.8</v>
      </c>
      <c r="J354" s="20">
        <v>1.7</v>
      </c>
      <c r="K354" s="28">
        <v>689</v>
      </c>
      <c r="L354" s="20">
        <v>7.9</v>
      </c>
      <c r="M354" s="20">
        <v>7.7</v>
      </c>
      <c r="N354" s="20">
        <v>2.8</v>
      </c>
      <c r="O354" s="20">
        <v>1.5</v>
      </c>
      <c r="P354" s="20">
        <v>2.2000000000000002</v>
      </c>
    </row>
    <row r="355" spans="1:16" x14ac:dyDescent="0.2">
      <c r="A355" t="s">
        <v>16</v>
      </c>
      <c r="B355">
        <v>9361500</v>
      </c>
      <c r="C355" s="2">
        <v>43087</v>
      </c>
      <c r="D355" s="20">
        <v>2.2000000000000002</v>
      </c>
      <c r="E355" s="20">
        <v>691</v>
      </c>
      <c r="F355" s="28">
        <v>662</v>
      </c>
      <c r="G355" s="20">
        <v>7.8</v>
      </c>
      <c r="H355" s="1">
        <v>143</v>
      </c>
      <c r="I355" s="20">
        <v>3.4</v>
      </c>
      <c r="J355" s="20">
        <v>1</v>
      </c>
      <c r="K355" s="28">
        <v>680</v>
      </c>
      <c r="L355" s="20">
        <v>7.9</v>
      </c>
      <c r="M355" s="20">
        <v>7.7</v>
      </c>
      <c r="N355" s="20">
        <v>5</v>
      </c>
      <c r="O355" s="20">
        <v>1.5</v>
      </c>
      <c r="P355" s="20">
        <v>2</v>
      </c>
    </row>
    <row r="356" spans="1:16" x14ac:dyDescent="0.2">
      <c r="A356" t="s">
        <v>16</v>
      </c>
      <c r="B356">
        <v>9361500</v>
      </c>
      <c r="C356" s="2">
        <v>43088</v>
      </c>
      <c r="D356" s="20">
        <v>2.2000000000000002</v>
      </c>
      <c r="E356" s="20">
        <v>706</v>
      </c>
      <c r="F356" s="28">
        <v>671</v>
      </c>
      <c r="G356" s="20">
        <v>7.7</v>
      </c>
      <c r="H356" s="1">
        <v>135</v>
      </c>
      <c r="I356" s="20">
        <v>3.3</v>
      </c>
      <c r="J356" s="20">
        <v>1</v>
      </c>
      <c r="K356" s="28">
        <v>687</v>
      </c>
      <c r="L356" s="20">
        <v>7.9</v>
      </c>
      <c r="M356" s="20">
        <v>7.7</v>
      </c>
      <c r="N356" s="20">
        <v>7.4</v>
      </c>
      <c r="O356" s="20">
        <v>1.1000000000000001</v>
      </c>
      <c r="P356" s="20">
        <v>1.7</v>
      </c>
    </row>
    <row r="357" spans="1:16" x14ac:dyDescent="0.2">
      <c r="A357" t="s">
        <v>16</v>
      </c>
      <c r="B357">
        <v>9361500</v>
      </c>
      <c r="C357" s="2">
        <v>43089</v>
      </c>
      <c r="D357" s="20">
        <v>2.2000000000000002</v>
      </c>
      <c r="E357" s="20">
        <v>711</v>
      </c>
      <c r="F357" s="28">
        <v>671</v>
      </c>
      <c r="G357" s="20">
        <v>7.8</v>
      </c>
      <c r="H357" s="1">
        <v>138</v>
      </c>
      <c r="I357" s="20">
        <v>3</v>
      </c>
      <c r="J357" s="20">
        <v>1</v>
      </c>
      <c r="K357" s="28">
        <v>695</v>
      </c>
      <c r="L357" s="20">
        <v>7.9</v>
      </c>
      <c r="M357" s="20">
        <v>7.7</v>
      </c>
      <c r="N357" s="20">
        <v>1.7</v>
      </c>
      <c r="O357" s="20">
        <v>1.1000000000000001</v>
      </c>
      <c r="P357" s="20">
        <v>1.3</v>
      </c>
    </row>
    <row r="358" spans="1:16" x14ac:dyDescent="0.2">
      <c r="A358" t="s">
        <v>16</v>
      </c>
      <c r="B358">
        <v>9361500</v>
      </c>
      <c r="C358" s="2">
        <v>43090</v>
      </c>
      <c r="D358" s="20">
        <v>2.9</v>
      </c>
      <c r="E358" s="20">
        <v>721</v>
      </c>
      <c r="F358" s="28">
        <v>684</v>
      </c>
      <c r="G358" s="20">
        <v>7.7</v>
      </c>
      <c r="H358" s="1">
        <v>147</v>
      </c>
      <c r="I358" s="20">
        <v>3.5</v>
      </c>
      <c r="J358" s="20">
        <v>2.2999999999999998</v>
      </c>
      <c r="K358" s="28">
        <v>697</v>
      </c>
      <c r="L358" s="20">
        <v>7.9</v>
      </c>
      <c r="M358" s="20">
        <v>7.7</v>
      </c>
      <c r="N358" s="20">
        <v>3.2</v>
      </c>
      <c r="O358" s="20">
        <v>0.9</v>
      </c>
      <c r="P358" s="20">
        <v>1.3</v>
      </c>
    </row>
    <row r="359" spans="1:16" x14ac:dyDescent="0.2">
      <c r="A359" t="s">
        <v>16</v>
      </c>
      <c r="B359">
        <v>9361500</v>
      </c>
      <c r="C359" s="2">
        <v>43091</v>
      </c>
      <c r="D359" s="20">
        <v>1.4</v>
      </c>
      <c r="E359" s="20">
        <v>706</v>
      </c>
      <c r="F359" s="28">
        <v>687</v>
      </c>
      <c r="G359" s="20">
        <v>7.7</v>
      </c>
      <c r="H359" s="1">
        <v>136</v>
      </c>
      <c r="I359" s="20">
        <v>2.4</v>
      </c>
      <c r="J359" s="20">
        <v>0.3</v>
      </c>
      <c r="K359" s="28">
        <v>697</v>
      </c>
      <c r="L359" s="20">
        <v>7.9</v>
      </c>
      <c r="M359" s="20">
        <v>7.6</v>
      </c>
      <c r="N359" s="20">
        <v>1.6</v>
      </c>
      <c r="O359" s="20">
        <v>0.9</v>
      </c>
      <c r="P359" s="20">
        <v>1</v>
      </c>
    </row>
    <row r="360" spans="1:16" x14ac:dyDescent="0.2">
      <c r="A360" t="s">
        <v>16</v>
      </c>
      <c r="B360">
        <v>9361500</v>
      </c>
      <c r="C360" s="2">
        <v>43092</v>
      </c>
      <c r="D360" s="20">
        <v>1.3</v>
      </c>
      <c r="E360" s="20">
        <v>721</v>
      </c>
      <c r="F360" s="28">
        <v>706</v>
      </c>
      <c r="G360" s="20">
        <v>7.8</v>
      </c>
      <c r="H360" s="1">
        <v>121</v>
      </c>
      <c r="I360" s="20">
        <v>2.5</v>
      </c>
      <c r="J360" s="20">
        <v>0</v>
      </c>
      <c r="K360" s="28">
        <v>713</v>
      </c>
      <c r="L360" s="20">
        <v>7.9</v>
      </c>
      <c r="M360" s="20">
        <v>7.7</v>
      </c>
      <c r="N360" s="20">
        <v>1.5</v>
      </c>
      <c r="O360" s="20">
        <v>0.7</v>
      </c>
      <c r="P360" s="20">
        <v>1</v>
      </c>
    </row>
    <row r="361" spans="1:16" x14ac:dyDescent="0.2">
      <c r="A361" t="s">
        <v>16</v>
      </c>
      <c r="B361">
        <v>9361500</v>
      </c>
      <c r="C361" s="2">
        <v>43093</v>
      </c>
      <c r="D361" s="20">
        <v>2.9</v>
      </c>
      <c r="E361" s="20">
        <v>738</v>
      </c>
      <c r="F361" s="28">
        <v>710</v>
      </c>
      <c r="G361" s="20">
        <v>7.8</v>
      </c>
      <c r="H361" s="1">
        <v>143</v>
      </c>
      <c r="I361" s="20">
        <v>4</v>
      </c>
      <c r="J361" s="20">
        <v>1.7</v>
      </c>
      <c r="K361" s="28">
        <v>726</v>
      </c>
      <c r="L361" s="20">
        <v>7.9</v>
      </c>
      <c r="M361" s="20">
        <v>7.7</v>
      </c>
      <c r="N361" s="20">
        <v>2.6</v>
      </c>
      <c r="O361" s="20">
        <v>0.7</v>
      </c>
      <c r="P361" s="20">
        <v>1</v>
      </c>
    </row>
    <row r="362" spans="1:16" x14ac:dyDescent="0.2">
      <c r="A362" t="s">
        <v>16</v>
      </c>
      <c r="B362">
        <v>9361500</v>
      </c>
      <c r="C362" s="2">
        <v>43094</v>
      </c>
      <c r="D362" s="20">
        <v>4.0999999999999996</v>
      </c>
      <c r="E362" s="20">
        <v>713</v>
      </c>
      <c r="F362" s="28">
        <v>677</v>
      </c>
      <c r="G362" s="20">
        <v>7.8</v>
      </c>
      <c r="H362" s="1">
        <v>153</v>
      </c>
      <c r="I362" s="20">
        <v>5.4</v>
      </c>
      <c r="J362" s="20">
        <v>3.2</v>
      </c>
      <c r="K362" s="28">
        <v>691</v>
      </c>
      <c r="L362" s="20">
        <v>7.9</v>
      </c>
      <c r="M362" s="20">
        <v>7.7</v>
      </c>
      <c r="N362" s="20">
        <v>2.1</v>
      </c>
      <c r="O362" s="20">
        <v>0.7</v>
      </c>
      <c r="P362" s="20">
        <v>0.9</v>
      </c>
    </row>
    <row r="363" spans="1:16" x14ac:dyDescent="0.2">
      <c r="A363" t="s">
        <v>16</v>
      </c>
      <c r="B363">
        <v>9361500</v>
      </c>
      <c r="C363" s="2">
        <v>43095</v>
      </c>
      <c r="D363" s="20">
        <v>3.3</v>
      </c>
      <c r="E363" s="20">
        <v>697</v>
      </c>
      <c r="F363" s="28">
        <v>671</v>
      </c>
      <c r="G363" s="20">
        <v>7.8</v>
      </c>
      <c r="H363" s="1">
        <v>141</v>
      </c>
      <c r="I363" s="20">
        <v>4.2</v>
      </c>
      <c r="J363" s="20">
        <v>2.2000000000000002</v>
      </c>
      <c r="K363" s="28">
        <v>681</v>
      </c>
      <c r="L363" s="20">
        <v>7.9</v>
      </c>
      <c r="M363" s="20">
        <v>7.7</v>
      </c>
      <c r="N363" s="20">
        <v>1.6</v>
      </c>
      <c r="O363" s="20">
        <v>0.4</v>
      </c>
      <c r="P363" s="20">
        <v>0.7</v>
      </c>
    </row>
    <row r="364" spans="1:16" x14ac:dyDescent="0.2">
      <c r="A364" t="s">
        <v>16</v>
      </c>
      <c r="B364">
        <v>9361500</v>
      </c>
      <c r="C364" s="2">
        <v>43096</v>
      </c>
      <c r="D364" s="20">
        <v>2.5</v>
      </c>
      <c r="E364" s="20">
        <v>697</v>
      </c>
      <c r="F364" s="28">
        <v>674</v>
      </c>
      <c r="G364" s="20">
        <v>7.8</v>
      </c>
      <c r="H364" s="1">
        <v>141</v>
      </c>
      <c r="I364" s="20">
        <v>3.6</v>
      </c>
      <c r="J364" s="20">
        <v>1.2</v>
      </c>
      <c r="K364" s="28">
        <v>685</v>
      </c>
      <c r="L364" s="20">
        <v>7.9</v>
      </c>
      <c r="M364" s="20">
        <v>7.7</v>
      </c>
      <c r="N364" s="20">
        <v>1.2</v>
      </c>
      <c r="O364" s="20">
        <v>0.5</v>
      </c>
      <c r="P364" s="20">
        <v>0.8</v>
      </c>
    </row>
    <row r="365" spans="1:16" x14ac:dyDescent="0.2">
      <c r="A365" t="s">
        <v>16</v>
      </c>
      <c r="B365">
        <v>9361500</v>
      </c>
      <c r="C365" s="2">
        <v>43097</v>
      </c>
      <c r="D365" s="20">
        <v>2.2999999999999998</v>
      </c>
      <c r="E365" s="20">
        <v>698</v>
      </c>
      <c r="F365" s="28">
        <v>677</v>
      </c>
      <c r="G365" s="20">
        <v>7.8</v>
      </c>
      <c r="H365" s="1">
        <v>139</v>
      </c>
      <c r="I365" s="20">
        <v>3.5</v>
      </c>
      <c r="J365" s="20">
        <v>1</v>
      </c>
      <c r="K365" s="28">
        <v>686</v>
      </c>
      <c r="L365" s="20">
        <v>7.9</v>
      </c>
      <c r="M365" s="20">
        <v>7.7</v>
      </c>
      <c r="N365" s="20">
        <v>1</v>
      </c>
      <c r="O365" s="20">
        <v>0.4</v>
      </c>
      <c r="P365" s="20">
        <v>0.7</v>
      </c>
    </row>
    <row r="366" spans="1:16" x14ac:dyDescent="0.2">
      <c r="A366" t="s">
        <v>16</v>
      </c>
      <c r="B366">
        <v>9361500</v>
      </c>
      <c r="C366" s="2">
        <v>43098</v>
      </c>
      <c r="D366" s="20">
        <v>2.2999999999999998</v>
      </c>
      <c r="E366" s="20">
        <v>706</v>
      </c>
      <c r="F366" s="28">
        <v>673</v>
      </c>
      <c r="G366" s="20">
        <v>7.8</v>
      </c>
      <c r="H366" s="1">
        <v>139</v>
      </c>
      <c r="I366" s="20">
        <v>3.5</v>
      </c>
      <c r="J366" s="20">
        <v>1</v>
      </c>
      <c r="K366" s="28">
        <v>687</v>
      </c>
      <c r="L366" s="20">
        <v>7.9</v>
      </c>
      <c r="M366" s="20">
        <v>7.7</v>
      </c>
      <c r="N366" s="20">
        <v>1.1000000000000001</v>
      </c>
      <c r="O366" s="20">
        <v>0.2</v>
      </c>
      <c r="P366" s="20">
        <v>0.6</v>
      </c>
    </row>
    <row r="367" spans="1:16" x14ac:dyDescent="0.2">
      <c r="A367" t="s">
        <v>16</v>
      </c>
      <c r="B367">
        <v>9361500</v>
      </c>
      <c r="C367" s="2">
        <v>43099</v>
      </c>
      <c r="D367" s="20">
        <v>2.1</v>
      </c>
      <c r="E367" s="20">
        <v>695</v>
      </c>
      <c r="F367" s="28">
        <v>672</v>
      </c>
      <c r="G367" s="20">
        <v>7.8</v>
      </c>
      <c r="H367" s="1">
        <v>139</v>
      </c>
      <c r="I367" s="20">
        <v>3.3</v>
      </c>
      <c r="J367" s="20">
        <v>0.8</v>
      </c>
      <c r="K367" s="28">
        <v>685</v>
      </c>
      <c r="L367" s="20">
        <v>7.9</v>
      </c>
      <c r="M367" s="20">
        <v>7.7</v>
      </c>
      <c r="N367" s="20">
        <v>1.1000000000000001</v>
      </c>
      <c r="O367" s="20">
        <v>0.1</v>
      </c>
      <c r="P367" s="20">
        <v>0.4</v>
      </c>
    </row>
    <row r="368" spans="1:16" x14ac:dyDescent="0.2">
      <c r="A368" t="s">
        <v>16</v>
      </c>
      <c r="B368">
        <v>9361500</v>
      </c>
      <c r="C368" s="2">
        <v>43100</v>
      </c>
      <c r="D368" s="20">
        <v>2.4</v>
      </c>
      <c r="E368" s="20">
        <v>702</v>
      </c>
      <c r="F368" s="28">
        <v>672</v>
      </c>
      <c r="G368" s="20">
        <v>7.8</v>
      </c>
      <c r="H368" s="1">
        <v>142</v>
      </c>
      <c r="I368" s="20">
        <v>3.4</v>
      </c>
      <c r="J368" s="20">
        <v>1.1000000000000001</v>
      </c>
      <c r="K368" s="28">
        <v>687</v>
      </c>
      <c r="L368" s="20">
        <v>7.9</v>
      </c>
      <c r="M368" s="20">
        <v>7.7</v>
      </c>
      <c r="N368" s="20">
        <v>1</v>
      </c>
      <c r="O368" s="20">
        <v>0.1</v>
      </c>
      <c r="P368" s="20">
        <v>0.4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71F47-709A-4020-9BFA-1F8DEF1EC254}">
  <dimension ref="A1:A11"/>
  <sheetViews>
    <sheetView tabSelected="1" workbookViewId="0">
      <selection activeCell="D13" sqref="D13"/>
    </sheetView>
  </sheetViews>
  <sheetFormatPr defaultRowHeight="12" x14ac:dyDescent="0.2"/>
  <cols>
    <col min="1" max="1" width="79.5" customWidth="1"/>
  </cols>
  <sheetData>
    <row r="1" spans="1:1" ht="15" x14ac:dyDescent="0.25">
      <c r="A1" s="36" t="s">
        <v>77</v>
      </c>
    </row>
    <row r="2" spans="1:1" ht="15" x14ac:dyDescent="0.25">
      <c r="A2" s="36"/>
    </row>
    <row r="3" spans="1:1" ht="15" x14ac:dyDescent="0.25">
      <c r="A3" s="36" t="s">
        <v>78</v>
      </c>
    </row>
    <row r="4" spans="1:1" ht="15" x14ac:dyDescent="0.25">
      <c r="A4" s="36" t="s">
        <v>79</v>
      </c>
    </row>
    <row r="5" spans="1:1" ht="15" x14ac:dyDescent="0.25">
      <c r="A5" s="36"/>
    </row>
    <row r="6" spans="1:1" ht="30" x14ac:dyDescent="0.2">
      <c r="A6" s="35" t="s">
        <v>83</v>
      </c>
    </row>
    <row r="7" spans="1:1" ht="15" x14ac:dyDescent="0.2">
      <c r="A7" s="35" t="s">
        <v>80</v>
      </c>
    </row>
    <row r="8" spans="1:1" ht="15" x14ac:dyDescent="0.2">
      <c r="A8" s="35" t="s">
        <v>81</v>
      </c>
    </row>
    <row r="9" spans="1:1" ht="15" x14ac:dyDescent="0.2">
      <c r="A9" s="35" t="s">
        <v>82</v>
      </c>
    </row>
    <row r="10" spans="1:1" ht="15" x14ac:dyDescent="0.2">
      <c r="A10" s="35"/>
    </row>
    <row r="11" spans="1:1" ht="30" x14ac:dyDescent="0.2">
      <c r="A11" s="35" t="s">
        <v>94</v>
      </c>
    </row>
  </sheetData>
  <sheetProtection algorithmName="SHA-512" hashValue="MW2yZu9Hc8Bth2BNIqC0MHJqmo5Ck0fnN5lQvDdcpqIJCb5LSbnF08k6zkTM70/Rlvi+wKCSc9p8EFa4Ws9xaA==" saltValue="8CtUo9SF9elNP6fW3lTAPQ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1915"/>
  <sheetViews>
    <sheetView topLeftCell="L1" workbookViewId="0">
      <selection activeCell="X6" sqref="X6"/>
    </sheetView>
  </sheetViews>
  <sheetFormatPr defaultRowHeight="12" x14ac:dyDescent="0.2"/>
  <cols>
    <col min="1" max="1" width="19" style="10" customWidth="1"/>
    <col min="2" max="2" width="15.6640625" style="13" customWidth="1"/>
    <col min="3" max="3" width="11.6640625" style="12" customWidth="1"/>
    <col min="4" max="4" width="12" style="12" customWidth="1"/>
    <col min="5" max="5" width="16.1640625" style="12" customWidth="1"/>
    <col min="6" max="6" width="10.33203125" style="12" customWidth="1"/>
    <col min="7" max="7" width="6.33203125" style="12" customWidth="1"/>
    <col min="9" max="9" width="16.83203125" customWidth="1"/>
    <col min="10" max="10" width="15.83203125" customWidth="1"/>
  </cols>
  <sheetData>
    <row r="1" spans="1:30" ht="37.5" customHeight="1" x14ac:dyDescent="0.2">
      <c r="A1" s="9" t="s">
        <v>47</v>
      </c>
      <c r="B1" s="13" t="s">
        <v>48</v>
      </c>
      <c r="C1" s="12" t="s">
        <v>49</v>
      </c>
      <c r="D1" s="12" t="s">
        <v>50</v>
      </c>
      <c r="E1" s="12" t="s">
        <v>51</v>
      </c>
      <c r="F1" s="12" t="s">
        <v>52</v>
      </c>
      <c r="G1" s="12" t="s">
        <v>44</v>
      </c>
      <c r="I1" s="12" t="s">
        <v>55</v>
      </c>
      <c r="J1" s="12" t="s">
        <v>58</v>
      </c>
      <c r="L1" s="1" t="s">
        <v>57</v>
      </c>
      <c r="M1" s="1" t="s">
        <v>56</v>
      </c>
      <c r="P1" s="43" t="s">
        <v>86</v>
      </c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</row>
    <row r="2" spans="1:30" x14ac:dyDescent="0.2">
      <c r="A2" s="10">
        <v>16.350935040000003</v>
      </c>
      <c r="B2" s="13">
        <v>42221.572916666664</v>
      </c>
      <c r="C2" s="12">
        <v>61700</v>
      </c>
      <c r="D2" s="12">
        <v>5600</v>
      </c>
      <c r="E2" s="12">
        <v>172</v>
      </c>
      <c r="I2" s="1">
        <f t="shared" ref="I2:I33" si="0">(($L$2*C2)+($M$2*D2))/1000</f>
        <v>176.05828999999997</v>
      </c>
      <c r="J2" s="17">
        <v>172</v>
      </c>
      <c r="L2">
        <v>2.4796999999999998</v>
      </c>
      <c r="M2">
        <v>4.1180000000000003</v>
      </c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</row>
    <row r="3" spans="1:30" x14ac:dyDescent="0.2">
      <c r="A3" s="10">
        <v>104.17283712000001</v>
      </c>
      <c r="B3" s="13">
        <v>42221.645833333336</v>
      </c>
      <c r="C3" s="12">
        <v>50100</v>
      </c>
      <c r="D3" s="12">
        <v>7100</v>
      </c>
      <c r="E3" s="12">
        <v>155</v>
      </c>
      <c r="F3" s="12">
        <v>6</v>
      </c>
      <c r="I3" s="1">
        <f t="shared" si="0"/>
        <v>153.47076999999999</v>
      </c>
      <c r="J3" s="17">
        <v>155</v>
      </c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30" x14ac:dyDescent="0.2">
      <c r="A4" s="10">
        <v>13.45411584</v>
      </c>
      <c r="B4" s="13">
        <v>42221.666666666664</v>
      </c>
      <c r="C4" s="12">
        <v>454000</v>
      </c>
      <c r="D4" s="12">
        <v>279000</v>
      </c>
      <c r="E4" s="12">
        <v>1300</v>
      </c>
      <c r="I4" s="1">
        <f t="shared" si="0"/>
        <v>2274.7057999999997</v>
      </c>
      <c r="J4" s="17">
        <v>1300</v>
      </c>
    </row>
    <row r="5" spans="1:30" ht="18.75" x14ac:dyDescent="0.3">
      <c r="A5" s="10">
        <v>13.904732160000002</v>
      </c>
      <c r="B5" s="13">
        <v>42221.666666666664</v>
      </c>
      <c r="C5" s="12">
        <v>37600</v>
      </c>
      <c r="D5" s="12">
        <v>2560</v>
      </c>
      <c r="E5" s="12">
        <v>101</v>
      </c>
      <c r="I5" s="1">
        <f t="shared" si="0"/>
        <v>103.77879999999999</v>
      </c>
      <c r="J5" s="17">
        <v>101</v>
      </c>
      <c r="N5" s="4" t="s">
        <v>87</v>
      </c>
    </row>
    <row r="6" spans="1:30" x14ac:dyDescent="0.2">
      <c r="A6" s="10">
        <v>16.350935040000003</v>
      </c>
      <c r="B6" s="13">
        <v>42221.677083333336</v>
      </c>
      <c r="C6" s="12">
        <v>98400</v>
      </c>
      <c r="D6" s="12">
        <v>41800</v>
      </c>
      <c r="E6" s="12">
        <v>271</v>
      </c>
      <c r="I6" s="1">
        <f t="shared" si="0"/>
        <v>416.13488000000001</v>
      </c>
      <c r="J6" s="17">
        <v>271</v>
      </c>
      <c r="X6" s="46" t="s">
        <v>101</v>
      </c>
    </row>
    <row r="7" spans="1:30" x14ac:dyDescent="0.2">
      <c r="A7" s="10">
        <v>13.904732160000002</v>
      </c>
      <c r="B7" s="13">
        <v>42221.802083333336</v>
      </c>
      <c r="C7" s="12">
        <v>37700</v>
      </c>
      <c r="D7" s="12">
        <v>2540</v>
      </c>
      <c r="E7" s="12">
        <v>103</v>
      </c>
      <c r="I7" s="1">
        <f t="shared" si="0"/>
        <v>103.94440999999999</v>
      </c>
      <c r="J7" s="17">
        <v>103</v>
      </c>
    </row>
    <row r="8" spans="1:30" x14ac:dyDescent="0.2">
      <c r="A8" s="10">
        <v>12.536789760000001</v>
      </c>
      <c r="B8" s="13">
        <v>42221.809027777781</v>
      </c>
      <c r="C8" s="12">
        <v>171000</v>
      </c>
      <c r="D8" s="12">
        <v>23400</v>
      </c>
      <c r="E8" s="12">
        <v>537</v>
      </c>
      <c r="I8" s="1">
        <f t="shared" si="0"/>
        <v>520.38990000000001</v>
      </c>
      <c r="J8" s="17">
        <v>537</v>
      </c>
    </row>
    <row r="9" spans="1:30" x14ac:dyDescent="0.2">
      <c r="A9" s="10">
        <v>64.019704320000002</v>
      </c>
      <c r="B9" s="13">
        <v>42221.836805555555</v>
      </c>
      <c r="C9" s="12">
        <v>33000</v>
      </c>
      <c r="D9" s="12">
        <v>4110</v>
      </c>
      <c r="E9" s="12">
        <v>98</v>
      </c>
      <c r="I9" s="1">
        <f t="shared" si="0"/>
        <v>98.755079999999992</v>
      </c>
      <c r="J9" s="17">
        <v>98</v>
      </c>
    </row>
    <row r="10" spans="1:30" x14ac:dyDescent="0.2">
      <c r="A10" s="10">
        <v>16.350935040000003</v>
      </c>
      <c r="B10" s="13">
        <v>42221.840277777781</v>
      </c>
      <c r="C10" s="12">
        <v>55100</v>
      </c>
      <c r="D10" s="12">
        <v>6490</v>
      </c>
      <c r="E10" s="12">
        <v>158</v>
      </c>
      <c r="I10" s="1">
        <f t="shared" si="0"/>
        <v>163.35729000000001</v>
      </c>
      <c r="J10" s="17">
        <v>158</v>
      </c>
    </row>
    <row r="11" spans="1:30" x14ac:dyDescent="0.2">
      <c r="A11" s="10">
        <v>91.764794880000011</v>
      </c>
      <c r="B11" s="13">
        <v>42221.868055555555</v>
      </c>
      <c r="C11" s="12">
        <v>52000</v>
      </c>
      <c r="D11" s="12">
        <v>7140</v>
      </c>
      <c r="E11" s="12">
        <v>158</v>
      </c>
      <c r="I11" s="1">
        <f t="shared" si="0"/>
        <v>158.34691999999998</v>
      </c>
      <c r="J11" s="17">
        <v>158</v>
      </c>
    </row>
    <row r="12" spans="1:30" x14ac:dyDescent="0.2">
      <c r="A12" s="10">
        <v>12.536789760000001</v>
      </c>
      <c r="B12" s="13">
        <v>42221.958333333336</v>
      </c>
      <c r="C12" s="12">
        <v>154000</v>
      </c>
      <c r="D12" s="12">
        <v>15000</v>
      </c>
      <c r="E12" s="12">
        <v>467</v>
      </c>
      <c r="I12" s="1">
        <f t="shared" si="0"/>
        <v>443.6438</v>
      </c>
      <c r="J12" s="17">
        <v>467</v>
      </c>
    </row>
    <row r="13" spans="1:30" x14ac:dyDescent="0.2">
      <c r="A13" s="10">
        <v>13.904732160000002</v>
      </c>
      <c r="B13" s="13">
        <v>42221.979166666664</v>
      </c>
      <c r="C13" s="12">
        <v>38500</v>
      </c>
      <c r="D13" s="12">
        <v>2590</v>
      </c>
      <c r="E13" s="12">
        <v>102</v>
      </c>
      <c r="I13" s="1">
        <f t="shared" si="0"/>
        <v>106.13406999999999</v>
      </c>
      <c r="J13" s="17">
        <v>102</v>
      </c>
    </row>
    <row r="14" spans="1:30" x14ac:dyDescent="0.2">
      <c r="A14" s="10">
        <v>16.350935040000003</v>
      </c>
      <c r="B14" s="13">
        <v>42221.993055555555</v>
      </c>
      <c r="C14" s="12">
        <v>51100</v>
      </c>
      <c r="D14" s="12">
        <v>4640</v>
      </c>
      <c r="E14" s="12">
        <v>144</v>
      </c>
      <c r="I14" s="1">
        <f t="shared" si="0"/>
        <v>145.82018999999997</v>
      </c>
      <c r="J14" s="17">
        <v>144</v>
      </c>
    </row>
    <row r="15" spans="1:30" x14ac:dyDescent="0.2">
      <c r="A15" s="10">
        <v>64.019704320000002</v>
      </c>
      <c r="B15" s="13">
        <v>42222</v>
      </c>
      <c r="C15" s="12">
        <v>32400</v>
      </c>
      <c r="D15" s="12">
        <v>3920</v>
      </c>
      <c r="E15" s="12">
        <v>98</v>
      </c>
      <c r="I15" s="1">
        <f t="shared" si="0"/>
        <v>96.484839999999991</v>
      </c>
      <c r="J15" s="17">
        <v>98</v>
      </c>
    </row>
    <row r="16" spans="1:30" x14ac:dyDescent="0.2">
      <c r="A16" s="10">
        <v>176.56113024000001</v>
      </c>
      <c r="B16" s="13">
        <v>42222</v>
      </c>
      <c r="C16" s="12">
        <v>98000</v>
      </c>
      <c r="D16" s="12">
        <v>16600</v>
      </c>
      <c r="I16" s="1">
        <f t="shared" si="0"/>
        <v>311.36939999999998</v>
      </c>
      <c r="J16" s="17">
        <v>311.36939999999998</v>
      </c>
    </row>
    <row r="17" spans="1:12" x14ac:dyDescent="0.2">
      <c r="A17" s="10">
        <v>91.764794880000011</v>
      </c>
      <c r="B17" s="13">
        <v>42222.027777777781</v>
      </c>
      <c r="C17" s="12">
        <v>52200</v>
      </c>
      <c r="D17" s="12">
        <v>7160</v>
      </c>
      <c r="E17" s="12">
        <v>159</v>
      </c>
      <c r="I17" s="1">
        <f t="shared" si="0"/>
        <v>158.92521999999997</v>
      </c>
      <c r="J17" s="17">
        <v>159</v>
      </c>
    </row>
    <row r="18" spans="1:12" x14ac:dyDescent="0.2">
      <c r="A18" s="10">
        <v>12.536789760000001</v>
      </c>
      <c r="B18" s="13">
        <v>42222.25</v>
      </c>
      <c r="C18" s="12">
        <v>146000</v>
      </c>
      <c r="D18" s="12">
        <v>11300</v>
      </c>
      <c r="E18" s="12">
        <v>433</v>
      </c>
      <c r="I18" s="1">
        <f t="shared" si="0"/>
        <v>408.56959999999998</v>
      </c>
      <c r="J18" s="17">
        <v>433</v>
      </c>
    </row>
    <row r="19" spans="1:12" x14ac:dyDescent="0.2">
      <c r="A19" s="10">
        <v>13.904732160000002</v>
      </c>
      <c r="B19" s="13">
        <v>42222.260416666664</v>
      </c>
      <c r="C19" s="12">
        <v>38300</v>
      </c>
      <c r="D19" s="12">
        <v>2590</v>
      </c>
      <c r="E19" s="12">
        <v>103</v>
      </c>
      <c r="I19" s="1">
        <f t="shared" si="0"/>
        <v>105.63812999999999</v>
      </c>
      <c r="J19" s="17">
        <v>103</v>
      </c>
    </row>
    <row r="20" spans="1:12" x14ac:dyDescent="0.2">
      <c r="A20" s="10">
        <v>16.350935040000003</v>
      </c>
      <c r="B20" s="13">
        <v>42222.270833333336</v>
      </c>
      <c r="C20" s="12">
        <v>50300</v>
      </c>
      <c r="D20" s="12">
        <v>4120</v>
      </c>
      <c r="E20" s="12">
        <v>143</v>
      </c>
      <c r="I20" s="1">
        <f t="shared" si="0"/>
        <v>141.69506999999999</v>
      </c>
      <c r="J20" s="17">
        <v>143</v>
      </c>
    </row>
    <row r="21" spans="1:12" x14ac:dyDescent="0.2">
      <c r="A21" s="10">
        <v>64.019704320000002</v>
      </c>
      <c r="B21" s="13">
        <v>42222.375</v>
      </c>
      <c r="C21" s="12">
        <v>48500</v>
      </c>
      <c r="D21" s="12">
        <v>12100</v>
      </c>
      <c r="E21" s="12">
        <v>138</v>
      </c>
      <c r="I21" s="1">
        <f t="shared" si="0"/>
        <v>170.09325000000001</v>
      </c>
      <c r="J21" s="17">
        <v>138</v>
      </c>
    </row>
    <row r="22" spans="1:12" x14ac:dyDescent="0.2">
      <c r="A22" s="10">
        <v>91.764794880000011</v>
      </c>
      <c r="B22" s="13">
        <v>42222.40625</v>
      </c>
      <c r="C22" s="12">
        <v>51600</v>
      </c>
      <c r="D22" s="12">
        <v>7050</v>
      </c>
      <c r="E22" s="12">
        <v>160</v>
      </c>
      <c r="I22" s="1">
        <f t="shared" si="0"/>
        <v>156.98441999999997</v>
      </c>
      <c r="J22" s="17">
        <v>160</v>
      </c>
    </row>
    <row r="23" spans="1:12" x14ac:dyDescent="0.2">
      <c r="A23" s="10">
        <v>104.17283712000001</v>
      </c>
      <c r="B23" s="13">
        <v>42222.5</v>
      </c>
      <c r="C23" s="12">
        <v>55100</v>
      </c>
      <c r="D23" s="12">
        <v>7600</v>
      </c>
      <c r="E23" s="12">
        <v>165</v>
      </c>
      <c r="F23" s="12">
        <v>5</v>
      </c>
      <c r="I23" s="1">
        <f t="shared" si="0"/>
        <v>167.92827000000003</v>
      </c>
      <c r="J23" s="17">
        <v>165</v>
      </c>
    </row>
    <row r="24" spans="1:12" x14ac:dyDescent="0.2">
      <c r="A24" s="10">
        <v>131.48340480000002</v>
      </c>
      <c r="B24" s="13">
        <v>42222.541666666664</v>
      </c>
      <c r="C24" s="12">
        <v>56700</v>
      </c>
      <c r="D24" s="12">
        <v>8100</v>
      </c>
      <c r="E24" s="12">
        <v>170</v>
      </c>
      <c r="F24" s="12">
        <v>12</v>
      </c>
      <c r="I24" s="1">
        <f t="shared" si="0"/>
        <v>173.95478999999997</v>
      </c>
      <c r="J24" s="17">
        <v>170</v>
      </c>
    </row>
    <row r="25" spans="1:12" x14ac:dyDescent="0.2">
      <c r="A25" s="10">
        <v>13.904732160000002</v>
      </c>
      <c r="B25" s="13">
        <v>42222.572916666664</v>
      </c>
      <c r="C25" s="12">
        <v>38600</v>
      </c>
      <c r="D25" s="12">
        <v>2710</v>
      </c>
      <c r="I25" s="1">
        <f t="shared" si="0"/>
        <v>106.8762</v>
      </c>
      <c r="J25" s="17">
        <v>106.8762</v>
      </c>
    </row>
    <row r="26" spans="1:12" x14ac:dyDescent="0.2">
      <c r="A26" s="10">
        <v>12.536789760000001</v>
      </c>
      <c r="B26" s="13">
        <v>42222.576388888891</v>
      </c>
      <c r="C26" s="12">
        <v>158000</v>
      </c>
      <c r="D26" s="12">
        <v>23300</v>
      </c>
      <c r="I26" s="1">
        <f t="shared" si="0"/>
        <v>487.74200000000002</v>
      </c>
      <c r="J26" s="17">
        <v>487.74200000000002</v>
      </c>
    </row>
    <row r="27" spans="1:12" x14ac:dyDescent="0.2">
      <c r="A27" s="10">
        <v>16.350935040000003</v>
      </c>
      <c r="B27" s="13">
        <v>42222.59375</v>
      </c>
      <c r="C27" s="12">
        <v>53000</v>
      </c>
      <c r="D27" s="12">
        <v>5600</v>
      </c>
      <c r="I27" s="1">
        <f t="shared" si="0"/>
        <v>154.48489999999995</v>
      </c>
      <c r="J27" s="17">
        <v>154.48489999999995</v>
      </c>
    </row>
    <row r="28" spans="1:12" x14ac:dyDescent="0.2">
      <c r="A28" s="10">
        <v>91.764794880000011</v>
      </c>
      <c r="B28" s="13">
        <v>42222.659722222219</v>
      </c>
      <c r="C28" s="12">
        <v>51800</v>
      </c>
      <c r="D28" s="12">
        <v>7290</v>
      </c>
      <c r="I28" s="1">
        <f t="shared" si="0"/>
        <v>158.46868000000001</v>
      </c>
      <c r="J28" s="17">
        <v>158.46868000000001</v>
      </c>
    </row>
    <row r="29" spans="1:12" x14ac:dyDescent="0.2">
      <c r="A29" s="10">
        <v>91.780888320000003</v>
      </c>
      <c r="B29" s="13">
        <v>42222.6875</v>
      </c>
      <c r="C29" s="12">
        <v>52123</v>
      </c>
      <c r="D29" s="12">
        <v>7931</v>
      </c>
      <c r="E29" s="12">
        <v>156</v>
      </c>
      <c r="G29" s="12">
        <v>7.3</v>
      </c>
      <c r="I29" s="1">
        <f t="shared" si="0"/>
        <v>161.90926110000001</v>
      </c>
      <c r="J29" s="17">
        <v>156</v>
      </c>
    </row>
    <row r="30" spans="1:12" ht="18.75" x14ac:dyDescent="0.3">
      <c r="A30" s="10">
        <v>93.824755199999998</v>
      </c>
      <c r="B30" s="13">
        <v>42222.6875</v>
      </c>
      <c r="C30" s="12">
        <v>51346</v>
      </c>
      <c r="D30" s="12">
        <v>6993</v>
      </c>
      <c r="E30" s="12">
        <v>166</v>
      </c>
      <c r="G30" s="12">
        <v>7.95</v>
      </c>
      <c r="I30" s="1">
        <f t="shared" si="0"/>
        <v>156.11985019999997</v>
      </c>
      <c r="J30" s="17">
        <v>166</v>
      </c>
      <c r="L30" s="4" t="s">
        <v>85</v>
      </c>
    </row>
    <row r="31" spans="1:12" ht="15.75" x14ac:dyDescent="0.25">
      <c r="A31" s="10">
        <v>101.08289664000002</v>
      </c>
      <c r="B31" s="13">
        <v>42222.708333333336</v>
      </c>
      <c r="C31" s="12">
        <v>53460</v>
      </c>
      <c r="D31" s="12">
        <v>7516</v>
      </c>
      <c r="E31" s="12">
        <v>158</v>
      </c>
      <c r="G31" s="12">
        <v>8.49</v>
      </c>
      <c r="I31" s="1">
        <f t="shared" si="0"/>
        <v>163.51564999999999</v>
      </c>
      <c r="J31" s="17">
        <v>158</v>
      </c>
      <c r="L31" s="37" t="s">
        <v>84</v>
      </c>
    </row>
    <row r="32" spans="1:12" x14ac:dyDescent="0.2">
      <c r="A32" s="10">
        <v>162.99436032000003</v>
      </c>
      <c r="B32" s="13">
        <v>42222.777083333334</v>
      </c>
      <c r="C32" s="12">
        <v>58000</v>
      </c>
      <c r="D32" s="12">
        <v>9800</v>
      </c>
      <c r="E32" s="12">
        <v>190</v>
      </c>
      <c r="F32" s="12">
        <v>53</v>
      </c>
      <c r="I32" s="1">
        <f t="shared" si="0"/>
        <v>184.17899999999997</v>
      </c>
      <c r="J32" s="17">
        <v>190</v>
      </c>
    </row>
    <row r="33" spans="1:10" x14ac:dyDescent="0.2">
      <c r="A33" s="10">
        <v>94.24318464000001</v>
      </c>
      <c r="B33" s="13">
        <v>42222.836805555555</v>
      </c>
      <c r="C33" s="12">
        <v>53100</v>
      </c>
      <c r="D33" s="12">
        <v>7210</v>
      </c>
      <c r="E33" s="12">
        <v>157</v>
      </c>
      <c r="G33" s="12">
        <v>7.09</v>
      </c>
      <c r="I33" s="1">
        <f t="shared" si="0"/>
        <v>161.36284999999998</v>
      </c>
      <c r="J33" s="17">
        <v>157</v>
      </c>
    </row>
    <row r="34" spans="1:10" x14ac:dyDescent="0.2">
      <c r="A34" s="10">
        <v>93.824755199999998</v>
      </c>
      <c r="B34" s="13">
        <v>42222.847222222219</v>
      </c>
      <c r="C34" s="12">
        <v>57293</v>
      </c>
      <c r="D34" s="12">
        <v>11180</v>
      </c>
      <c r="E34" s="12">
        <v>164</v>
      </c>
      <c r="G34" s="12">
        <v>7.43</v>
      </c>
      <c r="I34" s="1">
        <f t="shared" ref="I34:I65" si="1">(($L$2*C34)+($M$2*D34))/1000</f>
        <v>188.10869209999998</v>
      </c>
      <c r="J34" s="17">
        <v>164</v>
      </c>
    </row>
    <row r="35" spans="1:10" x14ac:dyDescent="0.2">
      <c r="A35" s="10">
        <v>94.24318464000001</v>
      </c>
      <c r="B35" s="13">
        <v>42222.880555555559</v>
      </c>
      <c r="C35" s="12">
        <v>52900</v>
      </c>
      <c r="D35" s="12">
        <v>7170</v>
      </c>
      <c r="E35" s="12">
        <v>158</v>
      </c>
      <c r="G35" s="12">
        <v>7.12</v>
      </c>
      <c r="I35" s="1">
        <f t="shared" si="1"/>
        <v>160.70218999999997</v>
      </c>
      <c r="J35" s="17">
        <v>158</v>
      </c>
    </row>
    <row r="36" spans="1:10" x14ac:dyDescent="0.2">
      <c r="A36" s="10">
        <v>94.24318464000001</v>
      </c>
      <c r="B36" s="13">
        <v>42222.916666666664</v>
      </c>
      <c r="C36" s="12">
        <v>54100</v>
      </c>
      <c r="D36" s="12">
        <v>7310</v>
      </c>
      <c r="E36" s="12">
        <v>160</v>
      </c>
      <c r="G36" s="12">
        <v>7.14</v>
      </c>
      <c r="I36" s="1">
        <f t="shared" si="1"/>
        <v>164.25434999999999</v>
      </c>
      <c r="J36" s="17">
        <v>160</v>
      </c>
    </row>
    <row r="37" spans="1:10" x14ac:dyDescent="0.2">
      <c r="A37" s="10">
        <v>93.824755199999998</v>
      </c>
      <c r="B37" s="13">
        <v>42222.927083333336</v>
      </c>
      <c r="C37" s="12">
        <v>61369</v>
      </c>
      <c r="D37" s="12">
        <v>7629</v>
      </c>
      <c r="I37" s="1">
        <f t="shared" si="1"/>
        <v>183.5929313</v>
      </c>
      <c r="J37" s="17">
        <v>183.5929313</v>
      </c>
    </row>
    <row r="38" spans="1:10" x14ac:dyDescent="0.2">
      <c r="A38" s="10">
        <v>94.24318464000001</v>
      </c>
      <c r="B38" s="13">
        <v>42222.958333333336</v>
      </c>
      <c r="C38" s="12">
        <v>57300</v>
      </c>
      <c r="D38" s="12">
        <v>8250</v>
      </c>
      <c r="E38" s="12">
        <v>167</v>
      </c>
      <c r="G38" s="12">
        <v>7.1</v>
      </c>
      <c r="I38" s="1">
        <f t="shared" si="1"/>
        <v>176.06030999999999</v>
      </c>
      <c r="J38" s="17">
        <v>167</v>
      </c>
    </row>
    <row r="39" spans="1:10" x14ac:dyDescent="0.2">
      <c r="A39" s="10">
        <v>0.78857856000000004</v>
      </c>
      <c r="B39" s="13">
        <v>42223</v>
      </c>
      <c r="C39" s="12">
        <v>330000</v>
      </c>
      <c r="D39" s="12">
        <v>30000</v>
      </c>
      <c r="I39" s="1">
        <f t="shared" si="1"/>
        <v>941.84099999999989</v>
      </c>
      <c r="J39" s="1">
        <v>941.84099999999989</v>
      </c>
    </row>
    <row r="40" spans="1:10" x14ac:dyDescent="0.2">
      <c r="A40" s="10">
        <v>0.82076544000000007</v>
      </c>
      <c r="B40" s="13">
        <v>42223</v>
      </c>
      <c r="C40" s="12">
        <v>171000</v>
      </c>
      <c r="D40" s="12">
        <v>12000</v>
      </c>
      <c r="I40" s="1">
        <f t="shared" si="1"/>
        <v>473.44469999999995</v>
      </c>
      <c r="J40" s="1">
        <v>473.44469999999995</v>
      </c>
    </row>
    <row r="41" spans="1:10" x14ac:dyDescent="0.2">
      <c r="A41" s="10">
        <v>0.90123264000000014</v>
      </c>
      <c r="B41" s="13">
        <v>42223</v>
      </c>
      <c r="C41" s="12">
        <v>239000</v>
      </c>
      <c r="D41" s="12">
        <v>20000</v>
      </c>
      <c r="I41" s="1">
        <f t="shared" si="1"/>
        <v>675.00829999999996</v>
      </c>
      <c r="J41" s="1">
        <v>675.00829999999996</v>
      </c>
    </row>
    <row r="42" spans="1:10" x14ac:dyDescent="0.2">
      <c r="A42" s="10">
        <v>13.775984640000003</v>
      </c>
      <c r="B42" s="13">
        <v>42223</v>
      </c>
      <c r="C42" s="12">
        <v>165000</v>
      </c>
      <c r="D42" s="12">
        <v>12000</v>
      </c>
      <c r="I42" s="1">
        <f t="shared" si="1"/>
        <v>458.56649999999996</v>
      </c>
      <c r="J42" s="17">
        <v>458.56649999999996</v>
      </c>
    </row>
    <row r="43" spans="1:10" x14ac:dyDescent="0.2">
      <c r="A43" s="10">
        <v>13.904732160000002</v>
      </c>
      <c r="B43" s="13">
        <v>42223</v>
      </c>
      <c r="C43" s="12">
        <v>40000</v>
      </c>
      <c r="D43" s="12">
        <v>3100</v>
      </c>
      <c r="I43" s="1">
        <f t="shared" si="1"/>
        <v>111.95379999999999</v>
      </c>
      <c r="J43" s="17">
        <v>111.95379999999999</v>
      </c>
    </row>
    <row r="44" spans="1:10" x14ac:dyDescent="0.2">
      <c r="A44" s="10">
        <v>15.658917120000002</v>
      </c>
      <c r="B44" s="13">
        <v>42223</v>
      </c>
      <c r="C44" s="12">
        <v>55000</v>
      </c>
      <c r="D44" s="12">
        <v>4300</v>
      </c>
      <c r="I44" s="1">
        <f t="shared" si="1"/>
        <v>154.0909</v>
      </c>
      <c r="J44" s="17">
        <v>154.0909</v>
      </c>
    </row>
    <row r="45" spans="1:10" x14ac:dyDescent="0.2">
      <c r="A45" s="10">
        <v>94.24318464000001</v>
      </c>
      <c r="B45" s="13">
        <v>42223</v>
      </c>
      <c r="C45" s="12">
        <v>65300</v>
      </c>
      <c r="D45" s="12">
        <v>10400</v>
      </c>
      <c r="E45" s="12">
        <v>185</v>
      </c>
      <c r="G45" s="12">
        <v>5.84</v>
      </c>
      <c r="I45" s="1">
        <f t="shared" si="1"/>
        <v>204.75161</v>
      </c>
      <c r="J45" s="17">
        <v>185</v>
      </c>
    </row>
    <row r="46" spans="1:10" x14ac:dyDescent="0.2">
      <c r="A46" s="10">
        <v>94.24318464000001</v>
      </c>
      <c r="B46" s="13">
        <v>42223.020833333336</v>
      </c>
      <c r="C46" s="12">
        <v>66600</v>
      </c>
      <c r="D46" s="12">
        <v>11100</v>
      </c>
      <c r="E46" s="12">
        <v>189</v>
      </c>
      <c r="G46" s="12">
        <v>5.98</v>
      </c>
      <c r="I46" s="1">
        <f t="shared" si="1"/>
        <v>210.85782</v>
      </c>
      <c r="J46" s="17">
        <v>189</v>
      </c>
    </row>
    <row r="47" spans="1:10" x14ac:dyDescent="0.2">
      <c r="A47" s="10">
        <v>93.824755199999998</v>
      </c>
      <c r="B47" s="13">
        <v>42223.041666666664</v>
      </c>
      <c r="C47" s="12">
        <v>73196</v>
      </c>
      <c r="D47" s="12">
        <v>13700</v>
      </c>
      <c r="E47" s="12">
        <v>206</v>
      </c>
      <c r="G47" s="12">
        <v>7.32</v>
      </c>
      <c r="I47" s="1">
        <f t="shared" si="1"/>
        <v>237.9207212</v>
      </c>
      <c r="J47" s="17">
        <v>206</v>
      </c>
    </row>
    <row r="48" spans="1:10" x14ac:dyDescent="0.2">
      <c r="A48" s="10">
        <v>93.824755199999998</v>
      </c>
      <c r="B48" s="13">
        <v>42223.208333333336</v>
      </c>
      <c r="C48" s="12">
        <v>59807</v>
      </c>
      <c r="D48" s="12">
        <v>8820</v>
      </c>
      <c r="E48" s="12">
        <v>172</v>
      </c>
      <c r="G48" s="12">
        <v>7.32</v>
      </c>
      <c r="I48" s="1">
        <f t="shared" si="1"/>
        <v>184.62417790000001</v>
      </c>
      <c r="J48" s="17">
        <v>172</v>
      </c>
    </row>
    <row r="49" spans="1:10" x14ac:dyDescent="0.2">
      <c r="A49" s="10">
        <v>104.17283712000001</v>
      </c>
      <c r="B49" s="13">
        <v>42223.270833333336</v>
      </c>
      <c r="C49" s="12">
        <v>68100</v>
      </c>
      <c r="D49" s="12">
        <v>11400</v>
      </c>
      <c r="E49" s="12">
        <v>192</v>
      </c>
      <c r="F49" s="12">
        <v>658</v>
      </c>
      <c r="I49" s="1">
        <f t="shared" si="1"/>
        <v>215.81277</v>
      </c>
      <c r="J49" s="17">
        <v>192</v>
      </c>
    </row>
    <row r="50" spans="1:10" x14ac:dyDescent="0.2">
      <c r="A50" s="10">
        <v>116.45213184000001</v>
      </c>
      <c r="B50" s="13">
        <v>42223.291666666664</v>
      </c>
      <c r="C50" s="12">
        <v>61900</v>
      </c>
      <c r="D50" s="12">
        <v>8100</v>
      </c>
      <c r="E50" s="12">
        <v>184</v>
      </c>
      <c r="F50" s="12">
        <v>18</v>
      </c>
      <c r="I50" s="1">
        <f t="shared" si="1"/>
        <v>186.84922999999998</v>
      </c>
      <c r="J50" s="17">
        <v>184</v>
      </c>
    </row>
    <row r="51" spans="1:10" x14ac:dyDescent="0.2">
      <c r="A51" s="10">
        <v>94.613333760000003</v>
      </c>
      <c r="B51" s="13">
        <v>42223.347222222219</v>
      </c>
      <c r="C51" s="12">
        <v>53989</v>
      </c>
      <c r="D51" s="12">
        <v>7723</v>
      </c>
      <c r="E51" s="12">
        <v>170</v>
      </c>
      <c r="G51" s="12">
        <v>7.76</v>
      </c>
      <c r="I51" s="1">
        <f t="shared" si="1"/>
        <v>165.6798373</v>
      </c>
      <c r="J51" s="17">
        <v>170</v>
      </c>
    </row>
    <row r="52" spans="1:10" x14ac:dyDescent="0.2">
      <c r="A52" s="10">
        <v>13.904732160000002</v>
      </c>
      <c r="B52" s="13">
        <v>42223.385416666664</v>
      </c>
      <c r="C52" s="12">
        <v>38741</v>
      </c>
      <c r="D52" s="12">
        <v>2650</v>
      </c>
      <c r="E52" s="12">
        <v>108</v>
      </c>
      <c r="G52" s="12">
        <v>7.6</v>
      </c>
      <c r="I52" s="1">
        <f t="shared" si="1"/>
        <v>106.97875769999999</v>
      </c>
      <c r="J52" s="17">
        <v>108</v>
      </c>
    </row>
    <row r="53" spans="1:10" x14ac:dyDescent="0.2">
      <c r="A53" s="10">
        <v>101.08289664000002</v>
      </c>
      <c r="B53" s="13">
        <v>42223.385416666664</v>
      </c>
      <c r="C53" s="12">
        <v>59546</v>
      </c>
      <c r="D53" s="12">
        <v>8960</v>
      </c>
      <c r="E53" s="12">
        <v>172</v>
      </c>
      <c r="G53" s="12">
        <v>7.67</v>
      </c>
      <c r="I53" s="1">
        <f t="shared" si="1"/>
        <v>184.55349619999998</v>
      </c>
      <c r="J53" s="17">
        <v>172</v>
      </c>
    </row>
    <row r="54" spans="1:10" x14ac:dyDescent="0.2">
      <c r="A54" s="10">
        <v>13.083966720000003</v>
      </c>
      <c r="B54" s="13">
        <v>42223.395833333336</v>
      </c>
      <c r="C54" s="12">
        <v>147892</v>
      </c>
      <c r="D54" s="12">
        <v>10282</v>
      </c>
      <c r="E54" s="12">
        <v>448</v>
      </c>
      <c r="G54" s="12">
        <v>3.2</v>
      </c>
      <c r="I54" s="1">
        <f t="shared" si="1"/>
        <v>409.06906839999999</v>
      </c>
      <c r="J54" s="17">
        <v>448</v>
      </c>
    </row>
    <row r="55" spans="1:10" x14ac:dyDescent="0.2">
      <c r="A55" s="10">
        <v>13.904732160000002</v>
      </c>
      <c r="B55" s="13">
        <v>42223.40625</v>
      </c>
      <c r="C55" s="12">
        <v>39015</v>
      </c>
      <c r="D55" s="12">
        <v>2653</v>
      </c>
      <c r="E55" s="12">
        <v>110</v>
      </c>
      <c r="G55" s="12">
        <v>7.59</v>
      </c>
      <c r="I55" s="1">
        <f t="shared" si="1"/>
        <v>107.67054949999999</v>
      </c>
      <c r="J55" s="17">
        <v>110</v>
      </c>
    </row>
    <row r="56" spans="1:10" x14ac:dyDescent="0.2">
      <c r="A56" s="10">
        <v>114.4243584</v>
      </c>
      <c r="B56" s="13">
        <v>42223.409722222219</v>
      </c>
      <c r="C56" s="12">
        <v>74544</v>
      </c>
      <c r="D56" s="12">
        <v>12400</v>
      </c>
      <c r="E56" s="12">
        <v>200</v>
      </c>
      <c r="G56" s="12">
        <v>7.7</v>
      </c>
      <c r="I56" s="1">
        <f t="shared" si="1"/>
        <v>235.90995679999997</v>
      </c>
      <c r="J56" s="17">
        <v>200</v>
      </c>
    </row>
    <row r="57" spans="1:10" x14ac:dyDescent="0.2">
      <c r="A57" s="10">
        <v>94.24318464000001</v>
      </c>
      <c r="B57" s="13">
        <v>42223.416666666664</v>
      </c>
      <c r="C57" s="12">
        <v>53500</v>
      </c>
      <c r="D57" s="12">
        <v>7590</v>
      </c>
      <c r="E57" s="12">
        <v>159</v>
      </c>
      <c r="G57" s="12">
        <v>6.68</v>
      </c>
      <c r="I57" s="1">
        <f t="shared" si="1"/>
        <v>163.91956999999996</v>
      </c>
      <c r="J57" s="17">
        <v>159</v>
      </c>
    </row>
    <row r="58" spans="1:10" x14ac:dyDescent="0.2">
      <c r="A58" s="10">
        <v>123.08262912000002</v>
      </c>
      <c r="B58" s="13">
        <v>42223.4375</v>
      </c>
      <c r="C58" s="12">
        <v>74500</v>
      </c>
      <c r="D58" s="12">
        <v>10400</v>
      </c>
      <c r="E58" s="12">
        <v>205</v>
      </c>
      <c r="F58" s="12">
        <v>362</v>
      </c>
      <c r="I58" s="1">
        <f t="shared" si="1"/>
        <v>227.56485000000001</v>
      </c>
      <c r="J58" s="17">
        <v>205</v>
      </c>
    </row>
    <row r="59" spans="1:10" x14ac:dyDescent="0.2">
      <c r="A59" s="10">
        <v>15.884225279999999</v>
      </c>
      <c r="B59" s="13">
        <v>42223.461805555555</v>
      </c>
      <c r="C59" s="12">
        <v>51423</v>
      </c>
      <c r="D59" s="12">
        <v>4038</v>
      </c>
      <c r="E59" s="12">
        <v>140</v>
      </c>
      <c r="G59" s="12">
        <v>7.63</v>
      </c>
      <c r="I59" s="1">
        <f t="shared" si="1"/>
        <v>144.14209709999997</v>
      </c>
      <c r="J59" s="17">
        <v>140</v>
      </c>
    </row>
    <row r="60" spans="1:10" x14ac:dyDescent="0.2">
      <c r="A60" s="10">
        <v>16.399215359999999</v>
      </c>
      <c r="B60" s="13">
        <v>42223.479166666664</v>
      </c>
      <c r="C60" s="12">
        <v>52425</v>
      </c>
      <c r="D60" s="12">
        <v>4226</v>
      </c>
      <c r="E60" s="12">
        <v>152</v>
      </c>
      <c r="G60" s="12">
        <v>7.58</v>
      </c>
      <c r="I60" s="1">
        <f t="shared" si="1"/>
        <v>147.40094049999999</v>
      </c>
      <c r="J60" s="17">
        <v>152</v>
      </c>
    </row>
    <row r="61" spans="1:10" x14ac:dyDescent="0.2">
      <c r="A61" s="10">
        <v>227.65780224000002</v>
      </c>
      <c r="B61" s="13">
        <v>42223.479166666664</v>
      </c>
      <c r="C61" s="12">
        <v>68000</v>
      </c>
      <c r="D61" s="12">
        <v>12000</v>
      </c>
      <c r="E61" s="12">
        <v>220</v>
      </c>
      <c r="F61" s="12">
        <v>1700</v>
      </c>
      <c r="G61" s="12">
        <v>8.18</v>
      </c>
      <c r="I61" s="1">
        <f t="shared" si="1"/>
        <v>218.03559999999999</v>
      </c>
      <c r="J61" s="17">
        <v>220</v>
      </c>
    </row>
    <row r="62" spans="1:10" x14ac:dyDescent="0.2">
      <c r="A62" s="10">
        <v>147.54465792000002</v>
      </c>
      <c r="B62" s="13">
        <v>42223.480555555558</v>
      </c>
      <c r="C62" s="12">
        <v>58000</v>
      </c>
      <c r="D62" s="12">
        <v>8200</v>
      </c>
      <c r="E62" s="12">
        <v>180</v>
      </c>
      <c r="F62" s="12">
        <v>21</v>
      </c>
      <c r="G62" s="12">
        <v>8.1999999999999993</v>
      </c>
      <c r="I62" s="1">
        <f t="shared" si="1"/>
        <v>177.59019999999998</v>
      </c>
      <c r="J62" s="17">
        <v>180</v>
      </c>
    </row>
    <row r="63" spans="1:10" x14ac:dyDescent="0.2">
      <c r="A63" s="10">
        <v>91.780888320000003</v>
      </c>
      <c r="B63" s="13">
        <v>42223.489583333336</v>
      </c>
      <c r="C63" s="12">
        <v>53745</v>
      </c>
      <c r="D63" s="12">
        <v>7470</v>
      </c>
      <c r="E63" s="12">
        <v>168</v>
      </c>
      <c r="G63" s="12">
        <v>7.65</v>
      </c>
      <c r="I63" s="1">
        <f t="shared" si="1"/>
        <v>164.03293649999998</v>
      </c>
      <c r="J63" s="17">
        <v>168</v>
      </c>
    </row>
    <row r="64" spans="1:10" x14ac:dyDescent="0.2">
      <c r="A64" s="11">
        <v>157.55477760000002</v>
      </c>
      <c r="B64" s="13">
        <v>42223.501388888886</v>
      </c>
      <c r="C64" s="12">
        <v>58000</v>
      </c>
      <c r="D64" s="12">
        <v>8500</v>
      </c>
      <c r="E64" s="12">
        <v>180</v>
      </c>
      <c r="F64" s="12">
        <v>24</v>
      </c>
      <c r="G64" s="12">
        <v>8.26</v>
      </c>
      <c r="I64" s="1">
        <f t="shared" si="1"/>
        <v>178.82559999999998</v>
      </c>
      <c r="J64" s="17">
        <v>180</v>
      </c>
    </row>
    <row r="65" spans="1:10" x14ac:dyDescent="0.2">
      <c r="A65" s="11">
        <v>157.55477760000002</v>
      </c>
      <c r="B65" s="13">
        <v>42223.501388888886</v>
      </c>
      <c r="C65" s="12">
        <v>58000</v>
      </c>
      <c r="D65" s="12">
        <v>8500</v>
      </c>
      <c r="E65" s="12">
        <v>180</v>
      </c>
      <c r="F65" s="12">
        <v>23</v>
      </c>
      <c r="G65" s="12">
        <v>8.17</v>
      </c>
      <c r="I65" s="1">
        <f t="shared" si="1"/>
        <v>178.82559999999998</v>
      </c>
      <c r="J65" s="17">
        <v>180</v>
      </c>
    </row>
    <row r="66" spans="1:10" x14ac:dyDescent="0.2">
      <c r="A66" s="10">
        <v>73.836702720000005</v>
      </c>
      <c r="B66" s="13">
        <v>42223.510416666664</v>
      </c>
      <c r="C66" s="12">
        <v>49265</v>
      </c>
      <c r="D66" s="12">
        <v>6605</v>
      </c>
      <c r="E66" s="12">
        <v>150</v>
      </c>
      <c r="G66" s="12">
        <v>7.69</v>
      </c>
      <c r="I66" s="1">
        <f t="shared" ref="I66:I90" si="2">(($L$2*C66)+($M$2*D66))/1000</f>
        <v>149.36181049999999</v>
      </c>
      <c r="J66" s="17">
        <v>150</v>
      </c>
    </row>
    <row r="67" spans="1:10" x14ac:dyDescent="0.2">
      <c r="A67" s="10">
        <v>63.536901119999996</v>
      </c>
      <c r="B67" s="13">
        <v>42223.541666666664</v>
      </c>
      <c r="C67" s="12">
        <v>37624</v>
      </c>
      <c r="D67" s="12">
        <v>4478</v>
      </c>
      <c r="E67" s="12">
        <v>114</v>
      </c>
      <c r="G67" s="12">
        <v>7.74</v>
      </c>
      <c r="I67" s="1">
        <f t="shared" si="2"/>
        <v>111.73663680000001</v>
      </c>
      <c r="J67" s="17">
        <v>114</v>
      </c>
    </row>
    <row r="68" spans="1:10" x14ac:dyDescent="0.2">
      <c r="A68" s="10">
        <v>176.56113024000001</v>
      </c>
      <c r="B68" s="13">
        <v>42223.574999999997</v>
      </c>
      <c r="C68" s="12">
        <v>67000</v>
      </c>
      <c r="D68" s="12">
        <v>9600</v>
      </c>
      <c r="E68" s="12">
        <v>210</v>
      </c>
      <c r="F68" s="12">
        <v>43</v>
      </c>
      <c r="G68" s="12">
        <v>8.31</v>
      </c>
      <c r="I68" s="1">
        <f t="shared" si="2"/>
        <v>205.67270000000002</v>
      </c>
      <c r="J68" s="17">
        <v>210</v>
      </c>
    </row>
    <row r="69" spans="1:10" x14ac:dyDescent="0.2">
      <c r="A69" s="10">
        <v>131.48340480000002</v>
      </c>
      <c r="B69" s="13">
        <v>42223.606944444444</v>
      </c>
      <c r="C69" s="12">
        <v>75400</v>
      </c>
      <c r="D69" s="12">
        <v>11300</v>
      </c>
      <c r="E69" s="12">
        <v>206</v>
      </c>
      <c r="F69" s="12">
        <v>508</v>
      </c>
      <c r="I69" s="1">
        <f t="shared" si="2"/>
        <v>233.50277999999997</v>
      </c>
      <c r="J69" s="17">
        <v>206</v>
      </c>
    </row>
    <row r="70" spans="1:10" x14ac:dyDescent="0.2">
      <c r="A70" s="10">
        <v>131.48340480000002</v>
      </c>
      <c r="B70" s="13">
        <v>42223.606944444444</v>
      </c>
      <c r="C70" s="12">
        <v>74400</v>
      </c>
      <c r="D70" s="12">
        <v>11100</v>
      </c>
      <c r="E70" s="12">
        <v>207</v>
      </c>
      <c r="F70" s="12">
        <v>494</v>
      </c>
      <c r="I70" s="1">
        <f t="shared" si="2"/>
        <v>230.19947999999999</v>
      </c>
      <c r="J70" s="17">
        <v>207</v>
      </c>
    </row>
    <row r="71" spans="1:10" x14ac:dyDescent="0.2">
      <c r="A71" s="10">
        <v>93.824755199999998</v>
      </c>
      <c r="B71" s="13">
        <v>42223.607638888891</v>
      </c>
      <c r="C71" s="12">
        <v>52644</v>
      </c>
      <c r="D71" s="12">
        <v>7561</v>
      </c>
      <c r="E71" s="12">
        <v>166</v>
      </c>
      <c r="G71" s="12">
        <v>7.68</v>
      </c>
      <c r="I71" s="1">
        <f t="shared" si="2"/>
        <v>161.67752480000001</v>
      </c>
      <c r="J71" s="17">
        <v>166</v>
      </c>
    </row>
    <row r="72" spans="1:10" x14ac:dyDescent="0.2">
      <c r="A72" s="10">
        <v>103.15895039999999</v>
      </c>
      <c r="B72" s="13">
        <v>42223.621527777781</v>
      </c>
      <c r="C72" s="12">
        <v>56300</v>
      </c>
      <c r="D72" s="12">
        <v>8230</v>
      </c>
      <c r="I72" s="1">
        <f t="shared" si="2"/>
        <v>173.49825000000001</v>
      </c>
      <c r="J72" s="17">
        <v>173.49825000000001</v>
      </c>
    </row>
    <row r="73" spans="1:10" x14ac:dyDescent="0.2">
      <c r="A73" s="10">
        <v>0.96560639999999998</v>
      </c>
      <c r="B73" s="13">
        <v>42223.625</v>
      </c>
      <c r="C73" s="12">
        <v>240000</v>
      </c>
      <c r="D73" s="12">
        <v>22000</v>
      </c>
      <c r="E73" s="12">
        <v>569.4</v>
      </c>
      <c r="I73" s="1">
        <f t="shared" si="2"/>
        <v>685.72400000000005</v>
      </c>
      <c r="J73" s="1">
        <v>569.4</v>
      </c>
    </row>
    <row r="74" spans="1:10" x14ac:dyDescent="0.2">
      <c r="A74" s="10">
        <v>0.82076544000000007</v>
      </c>
      <c r="B74" s="13">
        <v>42223.635416666664</v>
      </c>
      <c r="C74" s="12">
        <v>170000</v>
      </c>
      <c r="D74" s="12">
        <v>13000</v>
      </c>
      <c r="E74" s="12">
        <v>419.8</v>
      </c>
      <c r="I74" s="1">
        <f t="shared" si="2"/>
        <v>475.08299999999997</v>
      </c>
      <c r="J74" s="1">
        <v>419.8</v>
      </c>
    </row>
    <row r="75" spans="1:10" x14ac:dyDescent="0.2">
      <c r="A75" s="10">
        <v>108.95258880000002</v>
      </c>
      <c r="B75" s="13">
        <v>42223.638888888891</v>
      </c>
      <c r="C75" s="12">
        <v>58000</v>
      </c>
      <c r="D75" s="12">
        <v>8100</v>
      </c>
      <c r="E75" s="12">
        <v>171</v>
      </c>
      <c r="F75" s="12">
        <v>85</v>
      </c>
      <c r="I75" s="1">
        <f t="shared" si="2"/>
        <v>177.17839999999995</v>
      </c>
      <c r="J75" s="17">
        <v>171</v>
      </c>
    </row>
    <row r="76" spans="1:10" x14ac:dyDescent="0.2">
      <c r="A76" s="10">
        <v>13.775984640000003</v>
      </c>
      <c r="B76" s="13">
        <v>42223.645833333336</v>
      </c>
      <c r="C76" s="12">
        <v>170000</v>
      </c>
      <c r="D76" s="12">
        <v>12000</v>
      </c>
      <c r="E76" s="12">
        <v>387.1</v>
      </c>
      <c r="I76" s="1">
        <f t="shared" si="2"/>
        <v>470.96499999999992</v>
      </c>
      <c r="J76" s="17">
        <v>387.1</v>
      </c>
    </row>
    <row r="77" spans="1:10" x14ac:dyDescent="0.2">
      <c r="A77" s="10">
        <v>203.34061439999999</v>
      </c>
      <c r="B77" s="13">
        <v>42223.648611111108</v>
      </c>
      <c r="C77" s="12">
        <v>75000</v>
      </c>
      <c r="D77" s="12">
        <v>10000</v>
      </c>
      <c r="E77" s="12">
        <v>230</v>
      </c>
      <c r="F77" s="12">
        <v>36</v>
      </c>
      <c r="G77" s="12">
        <v>8.11</v>
      </c>
      <c r="I77" s="1">
        <f t="shared" si="2"/>
        <v>227.15749999999997</v>
      </c>
      <c r="J77" s="17">
        <v>230</v>
      </c>
    </row>
    <row r="78" spans="1:10" x14ac:dyDescent="0.2">
      <c r="A78" s="10">
        <v>13.904732160000002</v>
      </c>
      <c r="B78" s="13">
        <v>42223.649305555555</v>
      </c>
      <c r="C78" s="12">
        <v>41000</v>
      </c>
      <c r="D78" s="12">
        <v>3100</v>
      </c>
      <c r="E78" s="12">
        <v>107.2</v>
      </c>
      <c r="I78" s="1">
        <f t="shared" si="2"/>
        <v>114.4335</v>
      </c>
      <c r="J78" s="17">
        <v>107.2</v>
      </c>
    </row>
    <row r="79" spans="1:10" x14ac:dyDescent="0.2">
      <c r="A79" s="10">
        <v>15.658917120000002</v>
      </c>
      <c r="B79" s="13">
        <v>42223.652777777781</v>
      </c>
      <c r="C79" s="12">
        <v>55000</v>
      </c>
      <c r="D79" s="12">
        <v>4300</v>
      </c>
      <c r="E79" s="12">
        <v>143.80000000000001</v>
      </c>
      <c r="I79" s="1">
        <f t="shared" si="2"/>
        <v>154.0909</v>
      </c>
      <c r="J79" s="17">
        <v>143.80000000000001</v>
      </c>
    </row>
    <row r="80" spans="1:10" x14ac:dyDescent="0.2">
      <c r="A80" s="10">
        <v>63.826583039999996</v>
      </c>
      <c r="B80" s="13">
        <v>42223.670138888891</v>
      </c>
      <c r="C80" s="12">
        <v>39600</v>
      </c>
      <c r="D80" s="12">
        <v>4730</v>
      </c>
      <c r="I80" s="1">
        <f t="shared" si="2"/>
        <v>117.67425999999999</v>
      </c>
      <c r="J80" s="17">
        <v>117.67425999999999</v>
      </c>
    </row>
    <row r="81" spans="1:10" x14ac:dyDescent="0.2">
      <c r="A81" s="10">
        <v>164.08871424</v>
      </c>
      <c r="B81" s="13">
        <v>42223.694444444445</v>
      </c>
      <c r="C81" s="12">
        <v>56000</v>
      </c>
      <c r="D81" s="12">
        <v>9700</v>
      </c>
      <c r="E81" s="12">
        <v>180</v>
      </c>
      <c r="F81" s="12">
        <v>29</v>
      </c>
      <c r="I81" s="1">
        <f t="shared" si="2"/>
        <v>178.80779999999999</v>
      </c>
      <c r="J81" s="17">
        <v>180</v>
      </c>
    </row>
    <row r="82" spans="1:10" x14ac:dyDescent="0.2">
      <c r="A82" s="10">
        <v>16.350935040000003</v>
      </c>
      <c r="B82" s="13">
        <v>42223.75</v>
      </c>
      <c r="C82" s="12">
        <v>56800</v>
      </c>
      <c r="D82" s="12">
        <v>4400</v>
      </c>
      <c r="I82" s="1">
        <f t="shared" si="2"/>
        <v>158.96616</v>
      </c>
      <c r="J82" s="17">
        <v>158.96616</v>
      </c>
    </row>
    <row r="83" spans="1:10" x14ac:dyDescent="0.2">
      <c r="A83" s="10">
        <v>91.780888320000003</v>
      </c>
      <c r="B83" s="13">
        <v>42223.783333333333</v>
      </c>
      <c r="C83" s="12">
        <v>66330</v>
      </c>
      <c r="D83" s="12">
        <v>7338</v>
      </c>
      <c r="E83" s="12">
        <v>168</v>
      </c>
      <c r="G83" s="12">
        <v>7.76</v>
      </c>
      <c r="I83" s="1">
        <f t="shared" si="2"/>
        <v>194.69638499999999</v>
      </c>
      <c r="J83" s="17">
        <v>168</v>
      </c>
    </row>
    <row r="84" spans="1:10" x14ac:dyDescent="0.2">
      <c r="A84" s="10">
        <v>93.824755199999998</v>
      </c>
      <c r="B84" s="13">
        <v>42223.804166666669</v>
      </c>
      <c r="C84" s="12">
        <v>55771</v>
      </c>
      <c r="D84" s="12">
        <v>8517</v>
      </c>
      <c r="E84" s="12">
        <v>160</v>
      </c>
      <c r="G84" s="12">
        <v>7.95</v>
      </c>
      <c r="I84" s="1">
        <f t="shared" si="2"/>
        <v>173.3683547</v>
      </c>
      <c r="J84" s="17">
        <v>160</v>
      </c>
    </row>
    <row r="85" spans="1:10" x14ac:dyDescent="0.2">
      <c r="A85" s="10">
        <v>204.43496832000002</v>
      </c>
      <c r="B85" s="13">
        <v>42223.8125</v>
      </c>
      <c r="C85" s="12">
        <v>57000</v>
      </c>
      <c r="D85" s="12">
        <v>11000</v>
      </c>
      <c r="E85" s="12">
        <v>160</v>
      </c>
      <c r="F85" s="12">
        <v>722</v>
      </c>
      <c r="I85" s="1">
        <f t="shared" si="2"/>
        <v>186.64089999999999</v>
      </c>
      <c r="J85" s="17">
        <v>160</v>
      </c>
    </row>
    <row r="86" spans="1:10" x14ac:dyDescent="0.2">
      <c r="A86" s="10">
        <v>101.08289664000002</v>
      </c>
      <c r="B86" s="13">
        <v>42223.817361111112</v>
      </c>
      <c r="C86" s="12">
        <v>59267</v>
      </c>
      <c r="D86" s="12">
        <v>7838</v>
      </c>
      <c r="E86" s="12">
        <v>156</v>
      </c>
      <c r="G86" s="12">
        <v>7.96</v>
      </c>
      <c r="I86" s="1">
        <f t="shared" si="2"/>
        <v>179.24126389999998</v>
      </c>
      <c r="J86" s="17">
        <v>156</v>
      </c>
    </row>
    <row r="87" spans="1:10" x14ac:dyDescent="0.2">
      <c r="A87" s="10">
        <v>189.38760192000004</v>
      </c>
      <c r="B87" s="13">
        <v>42223.84375</v>
      </c>
      <c r="C87" s="12">
        <v>51000</v>
      </c>
      <c r="D87" s="12">
        <v>9300</v>
      </c>
      <c r="E87" s="12">
        <v>150</v>
      </c>
      <c r="F87" s="12">
        <v>150</v>
      </c>
      <c r="I87" s="1">
        <f t="shared" si="2"/>
        <v>164.76209999999998</v>
      </c>
      <c r="J87" s="17">
        <v>150</v>
      </c>
    </row>
    <row r="88" spans="1:10" x14ac:dyDescent="0.2">
      <c r="A88" s="10">
        <v>64.019704320000002</v>
      </c>
      <c r="B88" s="13">
        <v>42224</v>
      </c>
      <c r="C88" s="12">
        <v>35200</v>
      </c>
      <c r="D88" s="12">
        <v>4650</v>
      </c>
      <c r="E88" s="12">
        <v>106</v>
      </c>
      <c r="F88" s="12">
        <v>10</v>
      </c>
      <c r="I88" s="1">
        <f t="shared" si="2"/>
        <v>106.43413999999999</v>
      </c>
      <c r="J88" s="17">
        <v>106</v>
      </c>
    </row>
    <row r="89" spans="1:10" x14ac:dyDescent="0.2">
      <c r="A89" s="10">
        <v>79.356752640000011</v>
      </c>
      <c r="B89" s="13">
        <v>42224</v>
      </c>
      <c r="C89" s="12">
        <v>68000</v>
      </c>
      <c r="D89" s="12">
        <v>15000</v>
      </c>
      <c r="I89" s="1">
        <f t="shared" si="2"/>
        <v>230.38959999999997</v>
      </c>
      <c r="J89" s="17">
        <v>230.38959999999997</v>
      </c>
    </row>
    <row r="90" spans="1:10" x14ac:dyDescent="0.2">
      <c r="A90" s="10">
        <v>164.08871424</v>
      </c>
      <c r="B90" s="13">
        <v>42224.243055555555</v>
      </c>
      <c r="C90" s="12">
        <v>62000</v>
      </c>
      <c r="D90" s="12">
        <v>10000</v>
      </c>
      <c r="E90" s="12">
        <v>180</v>
      </c>
      <c r="F90" s="12">
        <v>255</v>
      </c>
      <c r="I90" s="1">
        <f t="shared" si="2"/>
        <v>194.92140000000001</v>
      </c>
      <c r="J90" s="17">
        <v>180</v>
      </c>
    </row>
    <row r="91" spans="1:10" x14ac:dyDescent="0.2">
      <c r="A91" s="10">
        <v>189.59681664000001</v>
      </c>
      <c r="B91" s="13">
        <v>42224.25</v>
      </c>
      <c r="E91" s="12">
        <v>183.3</v>
      </c>
      <c r="G91" s="12">
        <v>8.1</v>
      </c>
      <c r="I91" s="1"/>
      <c r="J91" s="17">
        <v>183.3</v>
      </c>
    </row>
    <row r="92" spans="1:10" x14ac:dyDescent="0.2">
      <c r="A92" s="10">
        <v>91.780888320000003</v>
      </c>
      <c r="B92" s="13">
        <v>42224.286805555559</v>
      </c>
      <c r="C92" s="12">
        <v>76671</v>
      </c>
      <c r="D92" s="12">
        <v>7735</v>
      </c>
      <c r="E92" s="12">
        <v>172</v>
      </c>
      <c r="G92" s="12">
        <v>7.69</v>
      </c>
      <c r="I92" s="1">
        <f t="shared" ref="I92:I122" si="3">(($L$2*C92)+($M$2*D92))/1000</f>
        <v>221.97380870000001</v>
      </c>
      <c r="J92" s="17">
        <v>172</v>
      </c>
    </row>
    <row r="93" spans="1:10" x14ac:dyDescent="0.2">
      <c r="A93" s="10">
        <v>189.38760192000004</v>
      </c>
      <c r="B93" s="13">
        <v>42224.291666666664</v>
      </c>
      <c r="C93" s="12">
        <v>69000</v>
      </c>
      <c r="D93" s="12">
        <v>12000</v>
      </c>
      <c r="E93" s="12">
        <v>210</v>
      </c>
      <c r="F93" s="12">
        <v>188</v>
      </c>
      <c r="I93" s="1">
        <f t="shared" si="3"/>
        <v>220.5153</v>
      </c>
      <c r="J93" s="17">
        <v>210</v>
      </c>
    </row>
    <row r="94" spans="1:10" x14ac:dyDescent="0.2">
      <c r="A94" s="10">
        <v>93.824755199999998</v>
      </c>
      <c r="B94" s="13">
        <v>42224.317361111112</v>
      </c>
      <c r="C94" s="12">
        <v>55650</v>
      </c>
      <c r="D94" s="12">
        <v>8381</v>
      </c>
      <c r="E94" s="12">
        <v>172</v>
      </c>
      <c r="G94" s="12">
        <v>7.88</v>
      </c>
      <c r="I94" s="1">
        <f t="shared" si="3"/>
        <v>172.508263</v>
      </c>
      <c r="J94" s="17">
        <v>172</v>
      </c>
    </row>
    <row r="95" spans="1:10" x14ac:dyDescent="0.2">
      <c r="A95" s="10">
        <v>101.08289664000002</v>
      </c>
      <c r="B95" s="13">
        <v>42224.333333333336</v>
      </c>
      <c r="C95" s="12">
        <v>56970</v>
      </c>
      <c r="D95" s="12">
        <v>8077</v>
      </c>
      <c r="E95" s="12">
        <v>164</v>
      </c>
      <c r="G95" s="12">
        <v>7.95</v>
      </c>
      <c r="I95" s="1">
        <f t="shared" si="3"/>
        <v>174.529595</v>
      </c>
      <c r="J95" s="17">
        <v>164</v>
      </c>
    </row>
    <row r="96" spans="1:10" x14ac:dyDescent="0.2">
      <c r="A96" s="10">
        <v>204.43496832000002</v>
      </c>
      <c r="B96" s="13">
        <v>42224.34375</v>
      </c>
      <c r="C96" s="12">
        <v>67000</v>
      </c>
      <c r="D96" s="12">
        <v>15000</v>
      </c>
      <c r="E96" s="12">
        <v>140</v>
      </c>
      <c r="F96" s="12">
        <v>1840</v>
      </c>
      <c r="I96" s="1">
        <f t="shared" si="3"/>
        <v>227.90989999999999</v>
      </c>
      <c r="J96" s="17">
        <v>140</v>
      </c>
    </row>
    <row r="97" spans="1:10" x14ac:dyDescent="0.2">
      <c r="A97" s="10">
        <v>162.86561280000001</v>
      </c>
      <c r="B97" s="13">
        <v>42224.347222222219</v>
      </c>
      <c r="C97" s="12">
        <v>69000</v>
      </c>
      <c r="D97" s="12">
        <v>9400</v>
      </c>
      <c r="E97" s="12">
        <v>210</v>
      </c>
      <c r="F97" s="12">
        <v>140</v>
      </c>
      <c r="G97" s="12">
        <v>8.0399999999999991</v>
      </c>
      <c r="I97" s="1">
        <f t="shared" si="3"/>
        <v>209.80850000000001</v>
      </c>
      <c r="J97" s="17">
        <v>210</v>
      </c>
    </row>
    <row r="98" spans="1:10" x14ac:dyDescent="0.2">
      <c r="A98" s="10">
        <v>79.356752640000011</v>
      </c>
      <c r="B98" s="13">
        <v>42224.375</v>
      </c>
      <c r="C98" s="12">
        <v>70000</v>
      </c>
      <c r="D98" s="12">
        <v>16000</v>
      </c>
      <c r="E98" s="12">
        <v>172.8</v>
      </c>
      <c r="I98" s="1">
        <f t="shared" si="3"/>
        <v>239.46700000000001</v>
      </c>
      <c r="J98" s="17">
        <v>172.8</v>
      </c>
    </row>
    <row r="99" spans="1:10" x14ac:dyDescent="0.2">
      <c r="A99" s="11">
        <v>157.55477760000002</v>
      </c>
      <c r="B99" s="13">
        <v>42224.413194444445</v>
      </c>
      <c r="C99" s="12">
        <v>67000</v>
      </c>
      <c r="D99" s="12">
        <v>9100</v>
      </c>
      <c r="E99" s="12">
        <v>200</v>
      </c>
      <c r="F99" s="12">
        <v>93</v>
      </c>
      <c r="G99" s="12">
        <v>8.06</v>
      </c>
      <c r="I99" s="1">
        <f t="shared" si="3"/>
        <v>203.61370000000002</v>
      </c>
      <c r="J99" s="17">
        <v>200</v>
      </c>
    </row>
    <row r="100" spans="1:10" x14ac:dyDescent="0.2">
      <c r="A100" s="10">
        <v>103.15895039999999</v>
      </c>
      <c r="B100" s="13">
        <v>42224.420138888891</v>
      </c>
      <c r="C100" s="12">
        <v>55200</v>
      </c>
      <c r="D100" s="12">
        <v>7940</v>
      </c>
      <c r="E100" s="12">
        <v>164</v>
      </c>
      <c r="F100" s="12">
        <v>10</v>
      </c>
      <c r="I100" s="1">
        <f t="shared" si="3"/>
        <v>169.57636000000002</v>
      </c>
      <c r="J100" s="17">
        <v>164</v>
      </c>
    </row>
    <row r="101" spans="1:10" x14ac:dyDescent="0.2">
      <c r="A101" s="10">
        <v>92.376345600000008</v>
      </c>
      <c r="B101" s="13">
        <v>42224.465277777781</v>
      </c>
      <c r="C101" s="12">
        <v>50100</v>
      </c>
      <c r="D101" s="12">
        <v>6950</v>
      </c>
      <c r="E101" s="12">
        <v>159</v>
      </c>
      <c r="F101" s="12">
        <v>10</v>
      </c>
      <c r="I101" s="1">
        <f t="shared" si="3"/>
        <v>152.85306999999997</v>
      </c>
      <c r="J101" s="17">
        <v>159</v>
      </c>
    </row>
    <row r="102" spans="1:10" x14ac:dyDescent="0.2">
      <c r="A102" s="10">
        <v>164.08871424</v>
      </c>
      <c r="B102" s="13">
        <v>42224.46875</v>
      </c>
      <c r="C102" s="12">
        <v>59000</v>
      </c>
      <c r="D102" s="12">
        <v>9800</v>
      </c>
      <c r="E102" s="12">
        <v>180</v>
      </c>
      <c r="F102" s="12">
        <v>97</v>
      </c>
      <c r="I102" s="1">
        <f t="shared" si="3"/>
        <v>186.65869999999998</v>
      </c>
      <c r="J102" s="17">
        <v>180</v>
      </c>
    </row>
    <row r="103" spans="1:10" x14ac:dyDescent="0.2">
      <c r="A103" s="11">
        <v>151.58411136000001</v>
      </c>
      <c r="B103" s="13">
        <v>42224.475694444445</v>
      </c>
      <c r="C103" s="12">
        <v>63000</v>
      </c>
      <c r="D103" s="12">
        <v>8700</v>
      </c>
      <c r="E103" s="12">
        <v>190</v>
      </c>
      <c r="F103" s="12">
        <v>71</v>
      </c>
      <c r="G103" s="12">
        <v>8.1199999999999992</v>
      </c>
      <c r="I103" s="1">
        <f t="shared" si="3"/>
        <v>192.04769999999999</v>
      </c>
      <c r="J103" s="17">
        <v>190</v>
      </c>
    </row>
    <row r="104" spans="1:10" x14ac:dyDescent="0.2">
      <c r="A104" s="10">
        <v>96.480172800000005</v>
      </c>
      <c r="B104" s="13">
        <v>42224.493055555555</v>
      </c>
      <c r="C104" s="12">
        <v>52600</v>
      </c>
      <c r="D104" s="12">
        <v>7350</v>
      </c>
      <c r="E104" s="12">
        <v>160</v>
      </c>
      <c r="F104" s="12">
        <v>10</v>
      </c>
      <c r="I104" s="1">
        <f t="shared" si="3"/>
        <v>160.69951999999998</v>
      </c>
      <c r="J104" s="17">
        <v>160</v>
      </c>
    </row>
    <row r="105" spans="1:10" x14ac:dyDescent="0.2">
      <c r="A105" s="10">
        <v>176.56113024000001</v>
      </c>
      <c r="B105" s="13">
        <v>42224.493055555555</v>
      </c>
      <c r="C105" s="12">
        <v>69000</v>
      </c>
      <c r="D105" s="12">
        <v>9400</v>
      </c>
      <c r="E105" s="12">
        <v>210</v>
      </c>
      <c r="F105" s="12">
        <v>170</v>
      </c>
      <c r="G105" s="12">
        <v>8.1</v>
      </c>
      <c r="I105" s="1">
        <f t="shared" si="3"/>
        <v>209.80850000000001</v>
      </c>
      <c r="J105" s="17">
        <v>210</v>
      </c>
    </row>
    <row r="106" spans="1:10" x14ac:dyDescent="0.2">
      <c r="A106" s="10">
        <v>63.826583039999996</v>
      </c>
      <c r="B106" s="13">
        <v>42224.520833333336</v>
      </c>
      <c r="C106" s="12">
        <v>35800</v>
      </c>
      <c r="D106" s="12">
        <v>4560</v>
      </c>
      <c r="E106" s="12">
        <v>106</v>
      </c>
      <c r="F106" s="12">
        <v>10</v>
      </c>
      <c r="I106" s="1">
        <f t="shared" si="3"/>
        <v>107.55134</v>
      </c>
      <c r="J106" s="17">
        <v>106</v>
      </c>
    </row>
    <row r="107" spans="1:10" x14ac:dyDescent="0.2">
      <c r="A107" s="10">
        <v>189.38760192000004</v>
      </c>
      <c r="B107" s="13">
        <v>42224.520833333336</v>
      </c>
      <c r="C107" s="12">
        <v>70000</v>
      </c>
      <c r="D107" s="12">
        <v>11000</v>
      </c>
      <c r="E107" s="12">
        <v>210</v>
      </c>
      <c r="F107" s="12">
        <v>301</v>
      </c>
      <c r="I107" s="1">
        <f t="shared" si="3"/>
        <v>218.87700000000001</v>
      </c>
      <c r="J107" s="17">
        <v>210</v>
      </c>
    </row>
    <row r="108" spans="1:10" x14ac:dyDescent="0.2">
      <c r="A108" s="10">
        <v>178.68546432000002</v>
      </c>
      <c r="B108" s="13">
        <v>42224.534722222219</v>
      </c>
      <c r="C108" s="12">
        <v>68000</v>
      </c>
      <c r="D108" s="12">
        <v>9200</v>
      </c>
      <c r="E108" s="12">
        <v>210</v>
      </c>
      <c r="F108" s="12">
        <v>150</v>
      </c>
      <c r="G108" s="12">
        <v>8.1199999999999992</v>
      </c>
      <c r="I108" s="1">
        <f t="shared" si="3"/>
        <v>206.50519999999997</v>
      </c>
      <c r="J108" s="17">
        <v>210</v>
      </c>
    </row>
    <row r="109" spans="1:10" x14ac:dyDescent="0.2">
      <c r="A109" s="10">
        <v>298.74252672</v>
      </c>
      <c r="B109" s="13">
        <v>42224.557638888888</v>
      </c>
      <c r="C109" s="12">
        <v>336000</v>
      </c>
      <c r="D109" s="12">
        <v>56300</v>
      </c>
      <c r="I109" s="1">
        <f t="shared" si="3"/>
        <v>1065.0226</v>
      </c>
      <c r="J109" s="17">
        <v>1065.0226</v>
      </c>
    </row>
    <row r="110" spans="1:10" x14ac:dyDescent="0.2">
      <c r="A110" s="10">
        <v>147.54465792000002</v>
      </c>
      <c r="B110" s="13">
        <v>42224.569444444445</v>
      </c>
      <c r="C110" s="12">
        <v>61000</v>
      </c>
      <c r="D110" s="12">
        <v>8400</v>
      </c>
      <c r="E110" s="12">
        <v>190</v>
      </c>
      <c r="F110" s="12">
        <v>67</v>
      </c>
      <c r="G110" s="12">
        <v>8.1300000000000008</v>
      </c>
      <c r="I110" s="1">
        <f t="shared" si="3"/>
        <v>185.85290000000001</v>
      </c>
      <c r="J110" s="17">
        <v>190</v>
      </c>
    </row>
    <row r="111" spans="1:10" x14ac:dyDescent="0.2">
      <c r="A111" s="10">
        <v>204.43496832000002</v>
      </c>
      <c r="B111" s="13">
        <v>42224.572916666664</v>
      </c>
      <c r="C111" s="12">
        <v>67000</v>
      </c>
      <c r="D111" s="12">
        <v>14000</v>
      </c>
      <c r="E111" s="12">
        <v>160</v>
      </c>
      <c r="F111" s="12">
        <v>1770</v>
      </c>
      <c r="I111" s="1">
        <f t="shared" si="3"/>
        <v>223.7919</v>
      </c>
      <c r="J111" s="17">
        <v>160</v>
      </c>
    </row>
    <row r="112" spans="1:10" x14ac:dyDescent="0.2">
      <c r="A112" s="10">
        <v>12.536789760000001</v>
      </c>
      <c r="B112" s="13">
        <v>42224.576388888891</v>
      </c>
      <c r="C112" s="12">
        <v>139000</v>
      </c>
      <c r="D112" s="12">
        <v>9910</v>
      </c>
      <c r="E112" s="12">
        <v>386</v>
      </c>
      <c r="F112" s="12">
        <v>10</v>
      </c>
      <c r="I112" s="1">
        <f t="shared" si="3"/>
        <v>385.48768000000001</v>
      </c>
      <c r="J112" s="17">
        <v>386</v>
      </c>
    </row>
    <row r="113" spans="1:10" x14ac:dyDescent="0.2">
      <c r="A113" s="10">
        <v>13.904732160000002</v>
      </c>
      <c r="B113" s="13">
        <v>42224.590277777781</v>
      </c>
      <c r="C113" s="12">
        <v>37100</v>
      </c>
      <c r="D113" s="12">
        <v>2610</v>
      </c>
      <c r="E113" s="12">
        <v>109</v>
      </c>
      <c r="F113" s="12">
        <v>10</v>
      </c>
      <c r="I113" s="1">
        <f t="shared" si="3"/>
        <v>102.74484999999999</v>
      </c>
      <c r="J113" s="17">
        <v>109</v>
      </c>
    </row>
    <row r="114" spans="1:10" x14ac:dyDescent="0.2">
      <c r="A114" s="10">
        <v>196.19512704000002</v>
      </c>
      <c r="B114" s="13">
        <v>42224.597222222219</v>
      </c>
      <c r="C114" s="12">
        <v>67000</v>
      </c>
      <c r="D114" s="12">
        <v>12000</v>
      </c>
      <c r="E114" s="12">
        <v>220</v>
      </c>
      <c r="F114" s="12">
        <v>1100</v>
      </c>
      <c r="G114" s="12">
        <v>8.02</v>
      </c>
      <c r="I114" s="1">
        <f t="shared" si="3"/>
        <v>215.55590000000001</v>
      </c>
      <c r="J114" s="17">
        <v>220</v>
      </c>
    </row>
    <row r="115" spans="1:10" x14ac:dyDescent="0.2">
      <c r="A115" s="10">
        <v>16.350935040000003</v>
      </c>
      <c r="B115" s="13">
        <v>42224.607638888891</v>
      </c>
      <c r="C115" s="12">
        <v>52200</v>
      </c>
      <c r="D115" s="12">
        <v>3980</v>
      </c>
      <c r="E115" s="12">
        <v>150</v>
      </c>
      <c r="F115" s="12">
        <v>10</v>
      </c>
      <c r="I115" s="1">
        <f t="shared" si="3"/>
        <v>145.82997999999998</v>
      </c>
      <c r="J115" s="17">
        <v>150</v>
      </c>
    </row>
    <row r="116" spans="1:10" x14ac:dyDescent="0.2">
      <c r="A116" s="10">
        <v>345.71927808000004</v>
      </c>
      <c r="B116" s="13">
        <v>42224.620833333334</v>
      </c>
      <c r="C116" s="12">
        <v>390000</v>
      </c>
      <c r="D116" s="12">
        <v>59100</v>
      </c>
      <c r="I116" s="1">
        <f t="shared" si="3"/>
        <v>1210.4567999999997</v>
      </c>
      <c r="J116" s="17">
        <v>1210.4567999999997</v>
      </c>
    </row>
    <row r="117" spans="1:10" x14ac:dyDescent="0.2">
      <c r="A117" s="10">
        <v>203.34061439999999</v>
      </c>
      <c r="B117" s="13">
        <v>42224.638888888891</v>
      </c>
      <c r="C117" s="12">
        <v>64000</v>
      </c>
      <c r="D117" s="12">
        <v>11000</v>
      </c>
      <c r="E117" s="12">
        <v>210</v>
      </c>
      <c r="F117" s="12">
        <v>910</v>
      </c>
      <c r="G117" s="12">
        <v>8.0299999999999994</v>
      </c>
      <c r="I117" s="1">
        <f t="shared" si="3"/>
        <v>203.99879999999999</v>
      </c>
      <c r="J117" s="17">
        <v>210</v>
      </c>
    </row>
    <row r="118" spans="1:10" x14ac:dyDescent="0.2">
      <c r="A118" s="10">
        <v>191.2705344</v>
      </c>
      <c r="B118" s="13">
        <v>42224.677083333336</v>
      </c>
      <c r="C118" s="12">
        <v>70000</v>
      </c>
      <c r="D118" s="12">
        <v>9600</v>
      </c>
      <c r="E118" s="12">
        <v>210</v>
      </c>
      <c r="F118" s="12">
        <v>150</v>
      </c>
      <c r="G118" s="12">
        <v>8.1</v>
      </c>
      <c r="I118" s="1">
        <f t="shared" si="3"/>
        <v>213.11179999999999</v>
      </c>
      <c r="J118" s="17">
        <v>210</v>
      </c>
    </row>
    <row r="119" spans="1:10" x14ac:dyDescent="0.2">
      <c r="A119" s="10">
        <v>377.05320576000003</v>
      </c>
      <c r="B119" s="13">
        <v>42224.679861111108</v>
      </c>
      <c r="C119" s="12">
        <v>252000</v>
      </c>
      <c r="D119" s="12">
        <v>33800</v>
      </c>
      <c r="I119" s="1">
        <f t="shared" si="3"/>
        <v>764.07279999999992</v>
      </c>
      <c r="J119" s="17">
        <v>764.07279999999992</v>
      </c>
    </row>
    <row r="120" spans="1:10" x14ac:dyDescent="0.2">
      <c r="A120" s="10">
        <v>164.08871424</v>
      </c>
      <c r="B120" s="13">
        <v>42224.708333333336</v>
      </c>
      <c r="C120" s="12">
        <v>60000</v>
      </c>
      <c r="D120" s="12">
        <v>9700</v>
      </c>
      <c r="E120" s="12">
        <v>180</v>
      </c>
      <c r="F120" s="12">
        <v>71</v>
      </c>
      <c r="I120" s="1">
        <f t="shared" si="3"/>
        <v>188.72660000000002</v>
      </c>
      <c r="J120" s="17">
        <v>180</v>
      </c>
    </row>
    <row r="121" spans="1:10" x14ac:dyDescent="0.2">
      <c r="A121" s="10">
        <v>421.48719360000001</v>
      </c>
      <c r="B121" s="13">
        <v>42224.736111111109</v>
      </c>
      <c r="C121" s="12">
        <v>167000</v>
      </c>
      <c r="D121" s="12">
        <v>30600</v>
      </c>
      <c r="I121" s="1">
        <f t="shared" si="3"/>
        <v>540.12069999999994</v>
      </c>
      <c r="J121" s="17">
        <v>540.12069999999994</v>
      </c>
    </row>
    <row r="122" spans="1:10" x14ac:dyDescent="0.2">
      <c r="A122" s="10">
        <v>189.38760192000004</v>
      </c>
      <c r="B122" s="13">
        <v>42224.770833333336</v>
      </c>
      <c r="C122" s="12">
        <v>66000</v>
      </c>
      <c r="D122" s="12">
        <v>11000</v>
      </c>
      <c r="E122" s="12">
        <v>200</v>
      </c>
      <c r="F122" s="12">
        <v>135</v>
      </c>
      <c r="I122" s="1">
        <f t="shared" si="3"/>
        <v>208.95819999999998</v>
      </c>
      <c r="J122" s="17">
        <v>200</v>
      </c>
    </row>
    <row r="123" spans="1:10" x14ac:dyDescent="0.2">
      <c r="A123" s="10">
        <v>246.11697792000004</v>
      </c>
      <c r="B123" s="13">
        <v>42224.777777777781</v>
      </c>
      <c r="E123" s="12">
        <v>139.4</v>
      </c>
      <c r="G123" s="12">
        <v>8.0500000000000007</v>
      </c>
      <c r="I123" s="1"/>
      <c r="J123" s="17">
        <v>139.4</v>
      </c>
    </row>
    <row r="124" spans="1:10" x14ac:dyDescent="0.2">
      <c r="A124" s="10">
        <v>204.43496832000002</v>
      </c>
      <c r="B124" s="13">
        <v>42224.805555555555</v>
      </c>
      <c r="C124" s="12">
        <v>59000</v>
      </c>
      <c r="D124" s="12">
        <v>12000</v>
      </c>
      <c r="E124" s="12">
        <v>150</v>
      </c>
      <c r="F124" s="12">
        <v>1050</v>
      </c>
      <c r="I124" s="1">
        <f>(($L$2*C124)+($M$2*D124))/1000</f>
        <v>195.7183</v>
      </c>
      <c r="J124" s="17">
        <v>150</v>
      </c>
    </row>
    <row r="125" spans="1:10" x14ac:dyDescent="0.2">
      <c r="A125" s="10">
        <v>101.08289664000002</v>
      </c>
      <c r="B125" s="13">
        <v>42224.809027777781</v>
      </c>
      <c r="C125" s="12">
        <v>54938</v>
      </c>
      <c r="D125" s="12">
        <v>7636</v>
      </c>
      <c r="E125" s="12">
        <v>156</v>
      </c>
      <c r="G125" s="12">
        <v>7.95</v>
      </c>
      <c r="I125" s="1">
        <f>(($L$2*C125)+($M$2*D125))/1000</f>
        <v>167.67480660000001</v>
      </c>
      <c r="J125" s="17">
        <v>156</v>
      </c>
    </row>
    <row r="126" spans="1:10" x14ac:dyDescent="0.2">
      <c r="A126" s="10">
        <v>189.59681664000001</v>
      </c>
      <c r="B126" s="13">
        <v>42224.8125</v>
      </c>
      <c r="E126" s="12">
        <v>198.2</v>
      </c>
      <c r="G126" s="12">
        <v>7.94</v>
      </c>
      <c r="I126" s="1"/>
      <c r="J126" s="17">
        <v>198.2</v>
      </c>
    </row>
    <row r="127" spans="1:10" x14ac:dyDescent="0.2">
      <c r="A127" s="10">
        <v>93.824755199999998</v>
      </c>
      <c r="B127" s="13">
        <v>42224.822916666664</v>
      </c>
      <c r="C127" s="12">
        <v>51027</v>
      </c>
      <c r="D127" s="12">
        <v>7376</v>
      </c>
      <c r="E127" s="12">
        <v>152</v>
      </c>
      <c r="G127" s="12">
        <v>7.84</v>
      </c>
      <c r="I127" s="1">
        <f>(($L$2*C127)+($M$2*D127))/1000</f>
        <v>156.90601989999999</v>
      </c>
      <c r="J127" s="17">
        <v>152</v>
      </c>
    </row>
    <row r="128" spans="1:10" x14ac:dyDescent="0.2">
      <c r="A128" s="10">
        <v>91.780888320000003</v>
      </c>
      <c r="B128" s="13">
        <v>42224.844444444447</v>
      </c>
      <c r="C128" s="12">
        <v>52775</v>
      </c>
      <c r="D128" s="12">
        <v>6744</v>
      </c>
      <c r="E128" s="12">
        <v>156</v>
      </c>
      <c r="G128" s="12">
        <v>7.71</v>
      </c>
      <c r="I128" s="1">
        <f>(($L$2*C128)+($M$2*D128))/1000</f>
        <v>158.63795949999999</v>
      </c>
      <c r="J128" s="17">
        <v>156</v>
      </c>
    </row>
    <row r="129" spans="1:10" x14ac:dyDescent="0.2">
      <c r="A129" s="10">
        <v>298.53331200000002</v>
      </c>
      <c r="B129" s="13">
        <v>42224.916666666664</v>
      </c>
      <c r="E129" s="12">
        <v>163</v>
      </c>
      <c r="G129" s="12">
        <v>8</v>
      </c>
      <c r="I129" s="1"/>
      <c r="J129" s="17">
        <v>163</v>
      </c>
    </row>
    <row r="130" spans="1:10" x14ac:dyDescent="0.2">
      <c r="A130" s="10">
        <v>164.08871424</v>
      </c>
      <c r="B130" s="13">
        <v>42224.944444444445</v>
      </c>
      <c r="C130" s="12">
        <v>58000</v>
      </c>
      <c r="D130" s="12">
        <v>9900</v>
      </c>
      <c r="E130" s="12">
        <v>180</v>
      </c>
      <c r="F130" s="12">
        <v>69</v>
      </c>
      <c r="I130" s="1">
        <f>(($L$2*C130)+($M$2*D130))/1000</f>
        <v>184.5908</v>
      </c>
      <c r="J130" s="17">
        <v>180</v>
      </c>
    </row>
    <row r="131" spans="1:10" x14ac:dyDescent="0.2">
      <c r="A131" s="10">
        <v>189.38760192000004</v>
      </c>
      <c r="B131" s="13">
        <v>42224.972222222219</v>
      </c>
      <c r="C131" s="12">
        <v>65000</v>
      </c>
      <c r="D131" s="12">
        <v>11000</v>
      </c>
      <c r="E131" s="12">
        <v>190</v>
      </c>
      <c r="F131" s="12">
        <v>120</v>
      </c>
      <c r="I131" s="1">
        <f>(($L$2*C131)+($M$2*D131))/1000</f>
        <v>206.4785</v>
      </c>
      <c r="J131" s="17">
        <v>190</v>
      </c>
    </row>
    <row r="132" spans="1:10" x14ac:dyDescent="0.2">
      <c r="A132" s="10">
        <v>192.96034560000001</v>
      </c>
      <c r="B132" s="13">
        <v>42224.979166666664</v>
      </c>
      <c r="E132" s="12">
        <v>142.6</v>
      </c>
      <c r="G132" s="12">
        <v>7.95</v>
      </c>
      <c r="J132" s="17">
        <v>142.6</v>
      </c>
    </row>
    <row r="133" spans="1:10" x14ac:dyDescent="0.2">
      <c r="A133" s="10">
        <v>204.43496832000002</v>
      </c>
      <c r="B133" s="13">
        <v>42224.993055555555</v>
      </c>
      <c r="C133" s="12">
        <v>59000</v>
      </c>
      <c r="D133" s="12">
        <v>12000</v>
      </c>
      <c r="E133" s="12">
        <v>150</v>
      </c>
      <c r="F133" s="12">
        <v>1540</v>
      </c>
      <c r="I133" s="1">
        <f t="shared" ref="I133:I172" si="4">(($L$2*C133)+($M$2*D133))/1000</f>
        <v>195.7183</v>
      </c>
      <c r="J133" s="17">
        <v>150</v>
      </c>
    </row>
    <row r="134" spans="1:10" x14ac:dyDescent="0.2">
      <c r="A134" s="10">
        <v>147.54465792000002</v>
      </c>
      <c r="B134" s="13">
        <v>42225</v>
      </c>
      <c r="C134" s="12">
        <v>62000</v>
      </c>
      <c r="D134" s="12">
        <v>8200</v>
      </c>
      <c r="E134" s="12">
        <v>190</v>
      </c>
      <c r="F134" s="12">
        <v>250</v>
      </c>
      <c r="G134" s="12">
        <v>8.16</v>
      </c>
      <c r="I134" s="1">
        <f t="shared" si="4"/>
        <v>187.50899999999999</v>
      </c>
      <c r="J134" s="17">
        <v>190</v>
      </c>
    </row>
    <row r="135" spans="1:10" x14ac:dyDescent="0.2">
      <c r="A135" s="11">
        <v>151.58411136000001</v>
      </c>
      <c r="B135" s="13">
        <v>42225</v>
      </c>
      <c r="C135" s="12">
        <v>63000</v>
      </c>
      <c r="D135" s="12">
        <v>8400</v>
      </c>
      <c r="E135" s="12">
        <v>190</v>
      </c>
      <c r="F135" s="12">
        <v>260</v>
      </c>
      <c r="G135" s="12">
        <v>8.14</v>
      </c>
      <c r="I135" s="1">
        <f t="shared" si="4"/>
        <v>190.81229999999999</v>
      </c>
      <c r="J135" s="17">
        <v>190</v>
      </c>
    </row>
    <row r="136" spans="1:10" x14ac:dyDescent="0.2">
      <c r="A136" s="11">
        <v>157.55477760000002</v>
      </c>
      <c r="B136" s="13">
        <v>42225</v>
      </c>
      <c r="C136" s="12">
        <v>65000</v>
      </c>
      <c r="D136" s="12">
        <v>8700</v>
      </c>
      <c r="E136" s="12">
        <v>200</v>
      </c>
      <c r="F136" s="12">
        <v>160</v>
      </c>
      <c r="G136" s="12">
        <v>7.67</v>
      </c>
      <c r="I136" s="1">
        <f t="shared" si="4"/>
        <v>197.00710000000001</v>
      </c>
      <c r="J136" s="17">
        <v>200</v>
      </c>
    </row>
    <row r="137" spans="1:10" x14ac:dyDescent="0.2">
      <c r="A137" s="10">
        <v>162.86561280000001</v>
      </c>
      <c r="B137" s="13">
        <v>42225</v>
      </c>
      <c r="C137" s="12">
        <v>64000</v>
      </c>
      <c r="D137" s="12">
        <v>8600</v>
      </c>
      <c r="E137" s="12">
        <v>190</v>
      </c>
      <c r="F137" s="12">
        <v>260</v>
      </c>
      <c r="G137" s="12">
        <v>8.09</v>
      </c>
      <c r="I137" s="1">
        <f t="shared" si="4"/>
        <v>194.11559999999997</v>
      </c>
      <c r="J137" s="17">
        <v>190</v>
      </c>
    </row>
    <row r="138" spans="1:10" x14ac:dyDescent="0.2">
      <c r="A138" s="10">
        <v>176.56113024000001</v>
      </c>
      <c r="B138" s="13">
        <v>42225</v>
      </c>
      <c r="C138" s="12">
        <v>68000</v>
      </c>
      <c r="D138" s="12">
        <v>9100</v>
      </c>
      <c r="E138" s="12">
        <v>210</v>
      </c>
      <c r="F138" s="12">
        <v>290</v>
      </c>
      <c r="G138" s="12">
        <v>8.26</v>
      </c>
      <c r="I138" s="1">
        <f t="shared" si="4"/>
        <v>206.09339999999997</v>
      </c>
      <c r="J138" s="17">
        <v>210</v>
      </c>
    </row>
    <row r="139" spans="1:10" x14ac:dyDescent="0.2">
      <c r="A139" s="10">
        <v>178.68546432000002</v>
      </c>
      <c r="B139" s="13">
        <v>42225</v>
      </c>
      <c r="C139" s="12">
        <v>68000</v>
      </c>
      <c r="D139" s="12">
        <v>8900</v>
      </c>
      <c r="E139" s="12">
        <v>210</v>
      </c>
      <c r="F139" s="12">
        <v>260</v>
      </c>
      <c r="G139" s="12">
        <v>8.31</v>
      </c>
      <c r="I139" s="1">
        <f t="shared" si="4"/>
        <v>205.26979999999998</v>
      </c>
      <c r="J139" s="17">
        <v>210</v>
      </c>
    </row>
    <row r="140" spans="1:10" x14ac:dyDescent="0.2">
      <c r="A140" s="10">
        <v>190.16008704000001</v>
      </c>
      <c r="B140" s="13">
        <v>42225</v>
      </c>
      <c r="C140" s="12">
        <v>69000</v>
      </c>
      <c r="D140" s="12">
        <v>8800</v>
      </c>
      <c r="E140" s="12">
        <v>210</v>
      </c>
      <c r="F140" s="12">
        <v>280</v>
      </c>
      <c r="G140" s="12">
        <v>8.15</v>
      </c>
      <c r="I140" s="1">
        <f t="shared" si="4"/>
        <v>207.33769999999998</v>
      </c>
      <c r="J140" s="17">
        <v>210</v>
      </c>
    </row>
    <row r="141" spans="1:10" x14ac:dyDescent="0.2">
      <c r="A141" s="10">
        <v>196.05028608000001</v>
      </c>
      <c r="B141" s="13">
        <v>42225</v>
      </c>
      <c r="C141" s="12">
        <v>63000</v>
      </c>
      <c r="D141" s="12">
        <v>8000</v>
      </c>
      <c r="E141" s="12">
        <v>190</v>
      </c>
      <c r="F141" s="12">
        <v>200</v>
      </c>
      <c r="G141" s="12">
        <v>8.08</v>
      </c>
      <c r="I141" s="1">
        <f t="shared" si="4"/>
        <v>189.16509999999997</v>
      </c>
      <c r="J141" s="17">
        <v>190</v>
      </c>
    </row>
    <row r="142" spans="1:10" x14ac:dyDescent="0.2">
      <c r="A142" s="10">
        <v>204.48324864000003</v>
      </c>
      <c r="B142" s="13">
        <v>42225</v>
      </c>
      <c r="C142" s="12">
        <v>67000</v>
      </c>
      <c r="D142" s="12">
        <v>8300</v>
      </c>
      <c r="E142" s="12">
        <v>200</v>
      </c>
      <c r="F142" s="12">
        <v>130</v>
      </c>
      <c r="G142" s="12">
        <v>8.08</v>
      </c>
      <c r="I142" s="1">
        <f t="shared" si="4"/>
        <v>200.3193</v>
      </c>
      <c r="J142" s="17">
        <v>200</v>
      </c>
    </row>
    <row r="143" spans="1:10" x14ac:dyDescent="0.2">
      <c r="A143" s="10">
        <v>94.24318464000001</v>
      </c>
      <c r="B143" s="13">
        <v>42225.166666666664</v>
      </c>
      <c r="C143" s="12">
        <v>57000</v>
      </c>
      <c r="D143" s="12">
        <v>7200</v>
      </c>
      <c r="I143" s="1">
        <f t="shared" si="4"/>
        <v>170.99250000000001</v>
      </c>
      <c r="J143" s="17">
        <v>170.99250000000001</v>
      </c>
    </row>
    <row r="144" spans="1:10" x14ac:dyDescent="0.2">
      <c r="A144" s="10">
        <v>164.08871424</v>
      </c>
      <c r="B144" s="13">
        <v>42225.239583333336</v>
      </c>
      <c r="C144" s="12">
        <v>56000</v>
      </c>
      <c r="D144" s="12">
        <v>9700</v>
      </c>
      <c r="E144" s="12">
        <v>180</v>
      </c>
      <c r="F144" s="12">
        <v>73</v>
      </c>
      <c r="I144" s="1">
        <f t="shared" si="4"/>
        <v>178.80779999999999</v>
      </c>
      <c r="J144" s="17">
        <v>180</v>
      </c>
    </row>
    <row r="145" spans="1:10" x14ac:dyDescent="0.2">
      <c r="A145" s="10">
        <v>189.38760192000004</v>
      </c>
      <c r="B145" s="13">
        <v>42225.270833333336</v>
      </c>
      <c r="C145" s="12">
        <v>63000</v>
      </c>
      <c r="D145" s="12">
        <v>10000</v>
      </c>
      <c r="E145" s="12">
        <v>200</v>
      </c>
      <c r="F145" s="12">
        <v>142</v>
      </c>
      <c r="I145" s="1">
        <f t="shared" si="4"/>
        <v>197.40109999999999</v>
      </c>
      <c r="J145" s="17">
        <v>200</v>
      </c>
    </row>
    <row r="146" spans="1:10" x14ac:dyDescent="0.2">
      <c r="A146" s="10">
        <v>204.43496832000002</v>
      </c>
      <c r="B146" s="13">
        <v>42225.305555555555</v>
      </c>
      <c r="C146" s="12">
        <v>68000</v>
      </c>
      <c r="D146" s="12">
        <v>16000</v>
      </c>
      <c r="E146" s="12">
        <v>140</v>
      </c>
      <c r="F146" s="12">
        <v>1870</v>
      </c>
      <c r="I146" s="1">
        <f t="shared" si="4"/>
        <v>234.50759999999997</v>
      </c>
      <c r="J146" s="17">
        <v>140</v>
      </c>
    </row>
    <row r="147" spans="1:10" x14ac:dyDescent="0.2">
      <c r="A147" s="10">
        <v>91.780888320000003</v>
      </c>
      <c r="B147" s="13">
        <v>42225.311805555553</v>
      </c>
      <c r="C147" s="12">
        <v>58570</v>
      </c>
      <c r="D147" s="12">
        <v>7107</v>
      </c>
      <c r="E147" s="12">
        <v>158</v>
      </c>
      <c r="G147" s="12">
        <v>7.66</v>
      </c>
      <c r="I147" s="1">
        <f t="shared" si="4"/>
        <v>174.50265499999998</v>
      </c>
      <c r="J147" s="17">
        <v>158</v>
      </c>
    </row>
    <row r="148" spans="1:10" x14ac:dyDescent="0.2">
      <c r="A148" s="10">
        <v>93.824755199999998</v>
      </c>
      <c r="B148" s="13">
        <v>42225.334027777775</v>
      </c>
      <c r="C148" s="12">
        <v>54055</v>
      </c>
      <c r="D148" s="12">
        <v>8029</v>
      </c>
      <c r="E148" s="12">
        <v>172</v>
      </c>
      <c r="G148" s="12">
        <v>7.86</v>
      </c>
      <c r="I148" s="1">
        <f t="shared" si="4"/>
        <v>167.10360550000001</v>
      </c>
      <c r="J148" s="17">
        <v>172</v>
      </c>
    </row>
    <row r="149" spans="1:10" x14ac:dyDescent="0.2">
      <c r="A149" s="10">
        <v>101.08289664000002</v>
      </c>
      <c r="B149" s="13">
        <v>42225.354861111111</v>
      </c>
      <c r="C149" s="12">
        <v>53627</v>
      </c>
      <c r="D149" s="12">
        <v>7594</v>
      </c>
      <c r="E149" s="12">
        <v>138</v>
      </c>
      <c r="G149" s="12">
        <v>7.94</v>
      </c>
      <c r="I149" s="1">
        <f t="shared" si="4"/>
        <v>164.25096390000002</v>
      </c>
      <c r="J149" s="17">
        <v>138</v>
      </c>
    </row>
    <row r="150" spans="1:10" x14ac:dyDescent="0.2">
      <c r="A150" s="10">
        <v>196.87105152000001</v>
      </c>
      <c r="B150" s="13">
        <v>42225.412499999999</v>
      </c>
      <c r="C150" s="12">
        <v>72000</v>
      </c>
      <c r="D150" s="12">
        <v>13000</v>
      </c>
      <c r="E150" s="12">
        <v>230</v>
      </c>
      <c r="F150" s="12">
        <v>1600</v>
      </c>
      <c r="G150" s="12">
        <v>8.1</v>
      </c>
      <c r="I150" s="1">
        <f t="shared" si="4"/>
        <v>232.07239999999999</v>
      </c>
      <c r="J150" s="17">
        <v>230</v>
      </c>
    </row>
    <row r="151" spans="1:10" x14ac:dyDescent="0.2">
      <c r="A151" s="10">
        <v>214.42899456000004</v>
      </c>
      <c r="B151" s="13">
        <v>42225.427083333336</v>
      </c>
      <c r="C151" s="12">
        <v>64000</v>
      </c>
      <c r="D151" s="12">
        <v>13000</v>
      </c>
      <c r="E151" s="12">
        <v>210</v>
      </c>
      <c r="F151" s="12">
        <v>1100</v>
      </c>
      <c r="G151" s="12">
        <v>8.0299999999999994</v>
      </c>
      <c r="I151" s="1">
        <f t="shared" si="4"/>
        <v>212.23479999999998</v>
      </c>
      <c r="J151" s="17">
        <v>210</v>
      </c>
    </row>
    <row r="152" spans="1:10" x14ac:dyDescent="0.2">
      <c r="A152" s="10">
        <v>104.17283712000001</v>
      </c>
      <c r="B152" s="13">
        <v>42225.4375</v>
      </c>
      <c r="C152" s="12">
        <v>49800</v>
      </c>
      <c r="D152" s="12">
        <v>6900</v>
      </c>
      <c r="E152" s="12">
        <v>156</v>
      </c>
      <c r="F152" s="12">
        <v>10</v>
      </c>
      <c r="I152" s="1">
        <f t="shared" si="4"/>
        <v>151.90325999999999</v>
      </c>
      <c r="J152" s="17">
        <v>156</v>
      </c>
    </row>
    <row r="153" spans="1:10" x14ac:dyDescent="0.2">
      <c r="A153" s="10">
        <v>108.95258880000002</v>
      </c>
      <c r="B153" s="13">
        <v>42225.46875</v>
      </c>
      <c r="C153" s="12">
        <v>50900</v>
      </c>
      <c r="D153" s="12">
        <v>7000</v>
      </c>
      <c r="E153" s="12">
        <v>155</v>
      </c>
      <c r="F153" s="12">
        <v>24</v>
      </c>
      <c r="I153" s="1">
        <f t="shared" si="4"/>
        <v>155.04273000000001</v>
      </c>
      <c r="J153" s="17">
        <v>155</v>
      </c>
    </row>
    <row r="154" spans="1:10" x14ac:dyDescent="0.2">
      <c r="A154" s="10">
        <v>108.95258880000002</v>
      </c>
      <c r="B154" s="13">
        <v>42225.472222222219</v>
      </c>
      <c r="C154" s="12">
        <v>50800</v>
      </c>
      <c r="D154" s="12">
        <v>7000</v>
      </c>
      <c r="E154" s="12">
        <v>155</v>
      </c>
      <c r="F154" s="12">
        <v>29</v>
      </c>
      <c r="I154" s="1">
        <f t="shared" si="4"/>
        <v>154.79476</v>
      </c>
      <c r="J154" s="17">
        <v>155</v>
      </c>
    </row>
    <row r="155" spans="1:10" x14ac:dyDescent="0.2">
      <c r="A155" s="10">
        <v>227.65780224000002</v>
      </c>
      <c r="B155" s="13">
        <v>42225.479861111111</v>
      </c>
      <c r="C155" s="12">
        <v>81000</v>
      </c>
      <c r="D155" s="12">
        <v>16000</v>
      </c>
      <c r="E155" s="12">
        <v>270</v>
      </c>
      <c r="F155" s="12">
        <v>2200</v>
      </c>
      <c r="G155" s="12">
        <v>8.1199999999999992</v>
      </c>
      <c r="I155" s="1">
        <f t="shared" si="4"/>
        <v>266.74369999999993</v>
      </c>
      <c r="J155" s="17">
        <v>270</v>
      </c>
    </row>
    <row r="156" spans="1:10" x14ac:dyDescent="0.2">
      <c r="A156" s="10">
        <v>63.826583039999996</v>
      </c>
      <c r="B156" s="13">
        <v>42225.484027777777</v>
      </c>
      <c r="C156" s="12">
        <v>36800</v>
      </c>
      <c r="D156" s="12">
        <v>4500</v>
      </c>
      <c r="E156" s="12">
        <v>106</v>
      </c>
      <c r="F156" s="12">
        <v>10</v>
      </c>
      <c r="I156" s="1">
        <f t="shared" si="4"/>
        <v>109.78395999999999</v>
      </c>
      <c r="J156" s="17">
        <v>106</v>
      </c>
    </row>
    <row r="157" spans="1:10" x14ac:dyDescent="0.2">
      <c r="A157" s="10">
        <v>94.24318464000001</v>
      </c>
      <c r="B157" s="13">
        <v>42225.5</v>
      </c>
      <c r="C157" s="12">
        <v>56000</v>
      </c>
      <c r="D157" s="12">
        <v>7300</v>
      </c>
      <c r="I157" s="1">
        <f t="shared" si="4"/>
        <v>168.92459999999997</v>
      </c>
      <c r="J157" s="17">
        <v>168.92459999999997</v>
      </c>
    </row>
    <row r="158" spans="1:10" x14ac:dyDescent="0.2">
      <c r="A158" s="10">
        <v>103.15895039999999</v>
      </c>
      <c r="B158" s="13">
        <v>42225.5</v>
      </c>
      <c r="C158" s="12">
        <v>51600</v>
      </c>
      <c r="D158" s="12">
        <v>7360</v>
      </c>
      <c r="E158" s="12">
        <v>156</v>
      </c>
      <c r="F158" s="12">
        <v>10</v>
      </c>
      <c r="I158" s="1">
        <f t="shared" si="4"/>
        <v>158.261</v>
      </c>
      <c r="J158" s="17">
        <v>156</v>
      </c>
    </row>
    <row r="159" spans="1:10" x14ac:dyDescent="0.2">
      <c r="A159" s="10">
        <v>123.08262912000002</v>
      </c>
      <c r="B159" s="13">
        <v>42225.5</v>
      </c>
      <c r="C159" s="12">
        <v>51400</v>
      </c>
      <c r="D159" s="12">
        <v>7000</v>
      </c>
      <c r="E159" s="12">
        <v>153</v>
      </c>
      <c r="F159" s="12">
        <v>15</v>
      </c>
      <c r="I159" s="1">
        <f t="shared" si="4"/>
        <v>156.28258</v>
      </c>
      <c r="J159" s="17">
        <v>153</v>
      </c>
    </row>
    <row r="160" spans="1:10" x14ac:dyDescent="0.2">
      <c r="A160" s="10">
        <v>298.74252672</v>
      </c>
      <c r="B160" s="13">
        <v>42225.501388888886</v>
      </c>
      <c r="C160" s="12">
        <v>108000</v>
      </c>
      <c r="D160" s="12">
        <v>20300</v>
      </c>
      <c r="I160" s="1">
        <f t="shared" si="4"/>
        <v>351.40300000000002</v>
      </c>
      <c r="J160" s="17">
        <v>351.40300000000002</v>
      </c>
    </row>
    <row r="161" spans="1:10" x14ac:dyDescent="0.2">
      <c r="A161" s="10">
        <v>96.480172800000005</v>
      </c>
      <c r="B161" s="13">
        <v>42225.517361111109</v>
      </c>
      <c r="C161" s="12">
        <v>49700</v>
      </c>
      <c r="D161" s="12">
        <v>7150</v>
      </c>
      <c r="E161" s="12">
        <v>153</v>
      </c>
      <c r="F161" s="12">
        <v>10</v>
      </c>
      <c r="I161" s="1">
        <f t="shared" si="4"/>
        <v>152.68479000000002</v>
      </c>
      <c r="J161" s="17">
        <v>153</v>
      </c>
    </row>
    <row r="162" spans="1:10" x14ac:dyDescent="0.2">
      <c r="A162" s="10">
        <v>246.34228608000001</v>
      </c>
      <c r="B162" s="13">
        <v>42225.524305555555</v>
      </c>
      <c r="C162" s="12">
        <v>74000</v>
      </c>
      <c r="D162" s="12">
        <v>16000</v>
      </c>
      <c r="E162" s="12">
        <v>250</v>
      </c>
      <c r="F162" s="12">
        <v>1600</v>
      </c>
      <c r="G162" s="12">
        <v>8.11</v>
      </c>
      <c r="I162" s="1">
        <f t="shared" si="4"/>
        <v>249.38579999999999</v>
      </c>
      <c r="J162" s="17">
        <v>250</v>
      </c>
    </row>
    <row r="163" spans="1:10" x14ac:dyDescent="0.2">
      <c r="A163" s="10">
        <v>92.376345600000008</v>
      </c>
      <c r="B163" s="13">
        <v>42225.53125</v>
      </c>
      <c r="C163" s="12">
        <v>50400</v>
      </c>
      <c r="D163" s="12">
        <v>7140</v>
      </c>
      <c r="E163" s="12">
        <v>151</v>
      </c>
      <c r="F163" s="12">
        <v>10</v>
      </c>
      <c r="I163" s="1">
        <f t="shared" si="4"/>
        <v>154.3794</v>
      </c>
      <c r="J163" s="17">
        <v>151</v>
      </c>
    </row>
    <row r="164" spans="1:10" x14ac:dyDescent="0.2">
      <c r="A164" s="10">
        <v>13.904732160000002</v>
      </c>
      <c r="B164" s="13">
        <v>42225.541666666664</v>
      </c>
      <c r="C164" s="12">
        <v>38600</v>
      </c>
      <c r="D164" s="12">
        <v>2660</v>
      </c>
      <c r="E164" s="12">
        <v>109</v>
      </c>
      <c r="I164" s="1">
        <f t="shared" si="4"/>
        <v>106.6703</v>
      </c>
      <c r="J164" s="17">
        <v>109</v>
      </c>
    </row>
    <row r="165" spans="1:10" x14ac:dyDescent="0.2">
      <c r="A165" s="10">
        <v>131.48340480000002</v>
      </c>
      <c r="B165" s="13">
        <v>42225.541666666664</v>
      </c>
      <c r="C165" s="12">
        <v>51300</v>
      </c>
      <c r="D165" s="12">
        <v>7200</v>
      </c>
      <c r="E165" s="12">
        <v>153</v>
      </c>
      <c r="F165" s="12">
        <v>28</v>
      </c>
      <c r="I165" s="1">
        <f t="shared" si="4"/>
        <v>156.85820999999999</v>
      </c>
      <c r="J165" s="17">
        <v>153</v>
      </c>
    </row>
    <row r="166" spans="1:10" x14ac:dyDescent="0.2">
      <c r="A166" s="10">
        <v>272.47803264000004</v>
      </c>
      <c r="B166" s="13">
        <v>42225.552083333336</v>
      </c>
      <c r="C166" s="12">
        <v>72000</v>
      </c>
      <c r="D166" s="12">
        <v>14000</v>
      </c>
      <c r="E166" s="12">
        <v>240</v>
      </c>
      <c r="F166" s="12">
        <v>2100</v>
      </c>
      <c r="G166" s="12">
        <v>8.07</v>
      </c>
      <c r="I166" s="1">
        <f t="shared" si="4"/>
        <v>236.19039999999998</v>
      </c>
      <c r="J166" s="17">
        <v>240</v>
      </c>
    </row>
    <row r="167" spans="1:10" x14ac:dyDescent="0.2">
      <c r="A167" s="10">
        <v>16.350935040000003</v>
      </c>
      <c r="B167" s="13">
        <v>42225.560416666667</v>
      </c>
      <c r="C167" s="12">
        <v>54200</v>
      </c>
      <c r="D167" s="12">
        <v>4120</v>
      </c>
      <c r="E167" s="12">
        <v>150</v>
      </c>
      <c r="I167" s="1">
        <f t="shared" si="4"/>
        <v>151.36589999999998</v>
      </c>
      <c r="J167" s="17">
        <v>150</v>
      </c>
    </row>
    <row r="168" spans="1:10" x14ac:dyDescent="0.2">
      <c r="A168" s="10">
        <v>92.376345600000008</v>
      </c>
      <c r="B168" s="13">
        <v>42225.583333333336</v>
      </c>
      <c r="C168" s="12">
        <v>50200</v>
      </c>
      <c r="D168" s="12">
        <v>7160</v>
      </c>
      <c r="E168" s="12">
        <v>154</v>
      </c>
      <c r="F168" s="12">
        <v>14</v>
      </c>
      <c r="I168" s="1">
        <f t="shared" si="4"/>
        <v>153.96581999999998</v>
      </c>
      <c r="J168" s="17">
        <v>154</v>
      </c>
    </row>
    <row r="169" spans="1:10" x14ac:dyDescent="0.2">
      <c r="A169" s="10">
        <v>298.74252672</v>
      </c>
      <c r="B169" s="13">
        <v>42225.628472222219</v>
      </c>
      <c r="C169" s="12">
        <v>92800</v>
      </c>
      <c r="D169" s="12">
        <v>17200</v>
      </c>
      <c r="I169" s="1">
        <f t="shared" si="4"/>
        <v>300.94576000000001</v>
      </c>
      <c r="J169" s="17">
        <v>300.94576000000001</v>
      </c>
    </row>
    <row r="170" spans="1:10" x14ac:dyDescent="0.2">
      <c r="A170" s="10">
        <v>295.82961408</v>
      </c>
      <c r="B170" s="13">
        <v>42225.638888888891</v>
      </c>
      <c r="C170" s="12">
        <v>87000</v>
      </c>
      <c r="D170" s="12">
        <v>17000</v>
      </c>
      <c r="E170" s="12">
        <v>290</v>
      </c>
      <c r="F170" s="12">
        <v>2000</v>
      </c>
      <c r="G170" s="12">
        <v>8.08</v>
      </c>
      <c r="I170" s="1">
        <f t="shared" si="4"/>
        <v>285.73990000000003</v>
      </c>
      <c r="J170" s="17">
        <v>290</v>
      </c>
    </row>
    <row r="171" spans="1:10" x14ac:dyDescent="0.2">
      <c r="A171" s="10">
        <v>94.24318464000001</v>
      </c>
      <c r="B171" s="13">
        <v>42225.666666666664</v>
      </c>
      <c r="C171" s="12">
        <v>58000</v>
      </c>
      <c r="D171" s="12">
        <v>7500</v>
      </c>
      <c r="I171" s="1">
        <f t="shared" si="4"/>
        <v>174.70759999999999</v>
      </c>
      <c r="J171" s="17">
        <v>174.70759999999999</v>
      </c>
    </row>
    <row r="172" spans="1:10" x14ac:dyDescent="0.2">
      <c r="A172" s="10">
        <v>94.24318464000001</v>
      </c>
      <c r="B172" s="13">
        <v>42225.673611111109</v>
      </c>
      <c r="C172" s="12">
        <v>55000</v>
      </c>
      <c r="D172" s="12">
        <v>7200</v>
      </c>
      <c r="I172" s="1">
        <f t="shared" si="4"/>
        <v>166.03310000000002</v>
      </c>
      <c r="J172" s="17">
        <v>166.03310000000002</v>
      </c>
    </row>
    <row r="173" spans="1:10" x14ac:dyDescent="0.2">
      <c r="A173" s="10">
        <v>246.11697792000004</v>
      </c>
      <c r="B173" s="13">
        <v>42225.673611111109</v>
      </c>
      <c r="E173" s="12">
        <v>139.30000000000001</v>
      </c>
      <c r="G173" s="12">
        <v>8.06</v>
      </c>
      <c r="I173" s="1"/>
      <c r="J173" s="17">
        <v>139.30000000000001</v>
      </c>
    </row>
    <row r="174" spans="1:10" x14ac:dyDescent="0.2">
      <c r="A174" s="10">
        <v>94.24318464000001</v>
      </c>
      <c r="B174" s="13">
        <v>42225.680555555555</v>
      </c>
      <c r="C174" s="12">
        <v>25000</v>
      </c>
      <c r="D174" s="12">
        <v>33</v>
      </c>
      <c r="I174" s="1">
        <f>(($L$2*C174)+($M$2*D174))/1000</f>
        <v>62.128393999999993</v>
      </c>
      <c r="J174" s="17">
        <v>62.128393999999993</v>
      </c>
    </row>
    <row r="175" spans="1:10" x14ac:dyDescent="0.2">
      <c r="A175" s="10">
        <v>298.53331200000002</v>
      </c>
      <c r="B175" s="13">
        <v>42225.6875</v>
      </c>
      <c r="E175" s="12">
        <v>156.19999999999999</v>
      </c>
      <c r="G175" s="12">
        <v>8</v>
      </c>
      <c r="I175" s="1"/>
      <c r="J175" s="17">
        <v>156.19999999999999</v>
      </c>
    </row>
    <row r="176" spans="1:10" x14ac:dyDescent="0.2">
      <c r="A176" s="10">
        <v>333.21467520000004</v>
      </c>
      <c r="B176" s="13">
        <v>42225.690972222219</v>
      </c>
      <c r="C176" s="12">
        <v>130000</v>
      </c>
      <c r="D176" s="12">
        <v>27000</v>
      </c>
      <c r="E176" s="12">
        <v>440</v>
      </c>
      <c r="F176" s="12">
        <v>2900</v>
      </c>
      <c r="G176" s="12">
        <v>8.08</v>
      </c>
      <c r="I176" s="1">
        <f t="shared" ref="I176:I215" si="5">(($L$2*C176)+($M$2*D176))/1000</f>
        <v>433.54700000000003</v>
      </c>
      <c r="J176" s="17">
        <v>440</v>
      </c>
    </row>
    <row r="177" spans="1:10" x14ac:dyDescent="0.2">
      <c r="A177" s="10">
        <v>333.21467520000004</v>
      </c>
      <c r="B177" s="13">
        <v>42225.690972222219</v>
      </c>
      <c r="C177" s="12">
        <v>130000</v>
      </c>
      <c r="D177" s="12">
        <v>27000</v>
      </c>
      <c r="E177" s="12">
        <v>430</v>
      </c>
      <c r="F177" s="12">
        <v>3000</v>
      </c>
      <c r="G177" s="12">
        <v>8.01</v>
      </c>
      <c r="I177" s="1">
        <f t="shared" si="5"/>
        <v>433.54700000000003</v>
      </c>
      <c r="J177" s="17">
        <v>430</v>
      </c>
    </row>
    <row r="178" spans="1:10" x14ac:dyDescent="0.2">
      <c r="A178" s="10">
        <v>332.89280640000004</v>
      </c>
      <c r="B178" s="13">
        <v>42225.711805555555</v>
      </c>
      <c r="C178" s="12">
        <v>190000</v>
      </c>
      <c r="D178" s="12">
        <v>73000</v>
      </c>
      <c r="E178" s="12">
        <v>780</v>
      </c>
      <c r="F178" s="12">
        <v>620</v>
      </c>
      <c r="G178" s="12">
        <v>8.26</v>
      </c>
      <c r="I178" s="1">
        <f t="shared" si="5"/>
        <v>771.75699999999995</v>
      </c>
      <c r="J178" s="17">
        <v>780</v>
      </c>
    </row>
    <row r="179" spans="1:10" x14ac:dyDescent="0.2">
      <c r="A179" s="10">
        <v>345.79974528000002</v>
      </c>
      <c r="B179" s="13">
        <v>42225.743055555555</v>
      </c>
      <c r="C179" s="12">
        <v>97000</v>
      </c>
      <c r="D179" s="12">
        <v>21000</v>
      </c>
      <c r="E179" s="12">
        <v>330</v>
      </c>
      <c r="F179" s="12">
        <v>3300</v>
      </c>
      <c r="G179" s="12">
        <v>8.14</v>
      </c>
      <c r="I179" s="1">
        <f t="shared" si="5"/>
        <v>327.00890000000004</v>
      </c>
      <c r="J179" s="17">
        <v>330</v>
      </c>
    </row>
    <row r="180" spans="1:10" x14ac:dyDescent="0.2">
      <c r="A180" s="10">
        <v>298.74252672</v>
      </c>
      <c r="B180" s="13">
        <v>42225.75</v>
      </c>
      <c r="C180" s="12">
        <v>86200</v>
      </c>
      <c r="D180" s="12">
        <v>15800</v>
      </c>
      <c r="I180" s="1">
        <f t="shared" si="5"/>
        <v>278.81453999999997</v>
      </c>
      <c r="J180" s="17">
        <v>278.81453999999997</v>
      </c>
    </row>
    <row r="181" spans="1:10" x14ac:dyDescent="0.2">
      <c r="A181" s="10">
        <v>377.61647615999999</v>
      </c>
      <c r="B181" s="13">
        <v>42225.767361111109</v>
      </c>
      <c r="C181" s="12">
        <v>130000</v>
      </c>
      <c r="D181" s="12">
        <v>26000</v>
      </c>
      <c r="E181" s="12">
        <v>430</v>
      </c>
      <c r="F181" s="12">
        <v>430</v>
      </c>
      <c r="G181" s="12">
        <v>8.1</v>
      </c>
      <c r="I181" s="1">
        <f t="shared" si="5"/>
        <v>429.42899999999997</v>
      </c>
      <c r="J181" s="17">
        <v>430</v>
      </c>
    </row>
    <row r="182" spans="1:10" x14ac:dyDescent="0.2">
      <c r="A182" s="10">
        <v>91.780888320000003</v>
      </c>
      <c r="B182" s="13">
        <v>42225.779861111114</v>
      </c>
      <c r="C182" s="12">
        <v>57279</v>
      </c>
      <c r="D182" s="12">
        <v>7117</v>
      </c>
      <c r="E182" s="12">
        <v>152</v>
      </c>
      <c r="G182" s="12">
        <v>7.63</v>
      </c>
      <c r="I182" s="1">
        <f t="shared" si="5"/>
        <v>171.34254229999999</v>
      </c>
      <c r="J182" s="17">
        <v>152</v>
      </c>
    </row>
    <row r="183" spans="1:10" x14ac:dyDescent="0.2">
      <c r="A183" s="10">
        <v>421.32625920000004</v>
      </c>
      <c r="B183" s="13">
        <v>42225.795138888891</v>
      </c>
      <c r="C183" s="12">
        <v>480000</v>
      </c>
      <c r="D183" s="12">
        <v>95000</v>
      </c>
      <c r="E183" s="12">
        <v>1600</v>
      </c>
      <c r="F183" s="12">
        <v>8200</v>
      </c>
      <c r="G183" s="12">
        <v>8.1199999999999992</v>
      </c>
      <c r="I183" s="1">
        <f t="shared" si="5"/>
        <v>1581.4659999999999</v>
      </c>
      <c r="J183" s="17">
        <v>1600</v>
      </c>
    </row>
    <row r="184" spans="1:10" x14ac:dyDescent="0.2">
      <c r="A184" s="10">
        <v>93.824755199999998</v>
      </c>
      <c r="B184" s="13">
        <v>42225.801388888889</v>
      </c>
      <c r="C184" s="12">
        <v>54064</v>
      </c>
      <c r="D184" s="12">
        <v>8368</v>
      </c>
      <c r="E184" s="12">
        <v>152</v>
      </c>
      <c r="G184" s="12">
        <v>7.81</v>
      </c>
      <c r="I184" s="1">
        <f t="shared" si="5"/>
        <v>168.52192479999997</v>
      </c>
      <c r="J184" s="17">
        <v>152</v>
      </c>
    </row>
    <row r="185" spans="1:10" x14ac:dyDescent="0.2">
      <c r="A185" s="10">
        <v>101.08289664000002</v>
      </c>
      <c r="B185" s="13">
        <v>42225.815972222219</v>
      </c>
      <c r="C185" s="12">
        <v>54064</v>
      </c>
      <c r="D185" s="12">
        <v>7602</v>
      </c>
      <c r="E185" s="12">
        <v>156</v>
      </c>
      <c r="G185" s="12">
        <v>8.01</v>
      </c>
      <c r="I185" s="1">
        <f t="shared" si="5"/>
        <v>165.36753679999998</v>
      </c>
      <c r="J185" s="17">
        <v>156</v>
      </c>
    </row>
    <row r="186" spans="1:10" x14ac:dyDescent="0.2">
      <c r="A186" s="10">
        <v>94.24318464000001</v>
      </c>
      <c r="B186" s="13">
        <v>42225.833333333336</v>
      </c>
      <c r="C186" s="12">
        <v>57000</v>
      </c>
      <c r="D186" s="12">
        <v>7400</v>
      </c>
      <c r="I186" s="1">
        <f t="shared" si="5"/>
        <v>171.81610000000001</v>
      </c>
      <c r="J186" s="17">
        <v>171.81610000000001</v>
      </c>
    </row>
    <row r="187" spans="1:10" x14ac:dyDescent="0.2">
      <c r="A187" s="10">
        <v>298.74252672</v>
      </c>
      <c r="B187" s="13">
        <v>42225.876388888886</v>
      </c>
      <c r="C187" s="12">
        <v>78800</v>
      </c>
      <c r="D187" s="12">
        <v>15300</v>
      </c>
      <c r="I187" s="1">
        <f t="shared" si="5"/>
        <v>258.40575999999999</v>
      </c>
      <c r="J187" s="17">
        <v>258.40575999999999</v>
      </c>
    </row>
    <row r="188" spans="1:10" x14ac:dyDescent="0.2">
      <c r="A188" s="10">
        <v>147.54465792000002</v>
      </c>
      <c r="B188" s="13">
        <v>42226</v>
      </c>
      <c r="C188" s="12">
        <v>62000</v>
      </c>
      <c r="D188" s="12">
        <v>8500</v>
      </c>
      <c r="E188" s="12">
        <v>190</v>
      </c>
      <c r="F188" s="12">
        <v>260</v>
      </c>
      <c r="G188" s="12">
        <v>8.2799999999999994</v>
      </c>
      <c r="I188" s="1">
        <f t="shared" si="5"/>
        <v>188.74439999999998</v>
      </c>
      <c r="J188" s="17">
        <v>190</v>
      </c>
    </row>
    <row r="189" spans="1:10" x14ac:dyDescent="0.2">
      <c r="A189" s="11">
        <v>151.58411136000001</v>
      </c>
      <c r="B189" s="13">
        <v>42226</v>
      </c>
      <c r="C189" s="12">
        <v>60000</v>
      </c>
      <c r="D189" s="12">
        <v>8400</v>
      </c>
      <c r="E189" s="12">
        <v>180</v>
      </c>
      <c r="F189" s="12">
        <v>250</v>
      </c>
      <c r="G189" s="12">
        <v>8.1199999999999992</v>
      </c>
      <c r="I189" s="1">
        <f t="shared" si="5"/>
        <v>183.37320000000003</v>
      </c>
      <c r="J189" s="17">
        <v>180</v>
      </c>
    </row>
    <row r="190" spans="1:10" x14ac:dyDescent="0.2">
      <c r="A190" s="11">
        <v>157.55477760000002</v>
      </c>
      <c r="B190" s="13">
        <v>42226</v>
      </c>
      <c r="C190" s="12">
        <v>60000</v>
      </c>
      <c r="D190" s="12">
        <v>8500</v>
      </c>
      <c r="E190" s="12">
        <v>180</v>
      </c>
      <c r="F190" s="12">
        <v>240</v>
      </c>
      <c r="G190" s="12">
        <v>8.11</v>
      </c>
      <c r="I190" s="1">
        <f t="shared" si="5"/>
        <v>183.785</v>
      </c>
      <c r="J190" s="17">
        <v>180</v>
      </c>
    </row>
    <row r="191" spans="1:10" x14ac:dyDescent="0.2">
      <c r="A191" s="11">
        <v>157.55477760000002</v>
      </c>
      <c r="B191" s="13">
        <v>42226</v>
      </c>
      <c r="C191" s="12">
        <v>61000</v>
      </c>
      <c r="D191" s="12">
        <v>8700</v>
      </c>
      <c r="E191" s="12">
        <v>190</v>
      </c>
      <c r="F191" s="12">
        <v>260</v>
      </c>
      <c r="G191" s="12">
        <v>8.15</v>
      </c>
      <c r="I191" s="1">
        <f t="shared" si="5"/>
        <v>187.08829999999998</v>
      </c>
      <c r="J191" s="17">
        <v>190</v>
      </c>
    </row>
    <row r="192" spans="1:10" x14ac:dyDescent="0.2">
      <c r="A192" s="10">
        <v>162.86561280000001</v>
      </c>
      <c r="B192" s="13">
        <v>42226</v>
      </c>
      <c r="C192" s="12">
        <v>60000</v>
      </c>
      <c r="D192" s="12">
        <v>8500</v>
      </c>
      <c r="E192" s="12">
        <v>180</v>
      </c>
      <c r="F192" s="12">
        <v>260</v>
      </c>
      <c r="G192" s="12">
        <v>8.15</v>
      </c>
      <c r="I192" s="1">
        <f t="shared" si="5"/>
        <v>183.785</v>
      </c>
      <c r="J192" s="17">
        <v>180</v>
      </c>
    </row>
    <row r="193" spans="1:10" x14ac:dyDescent="0.2">
      <c r="A193" s="10">
        <v>176.56113024000001</v>
      </c>
      <c r="B193" s="13">
        <v>42226</v>
      </c>
      <c r="C193" s="12">
        <v>60400</v>
      </c>
      <c r="D193" s="12">
        <v>8790</v>
      </c>
      <c r="I193" s="1">
        <f t="shared" si="5"/>
        <v>185.97109999999998</v>
      </c>
      <c r="J193" s="17">
        <v>185.97109999999998</v>
      </c>
    </row>
    <row r="194" spans="1:10" x14ac:dyDescent="0.2">
      <c r="A194" s="10">
        <v>176.56113024000001</v>
      </c>
      <c r="B194" s="13">
        <v>42226</v>
      </c>
      <c r="C194" s="12">
        <v>64000</v>
      </c>
      <c r="D194" s="12">
        <v>8600</v>
      </c>
      <c r="E194" s="12">
        <v>200</v>
      </c>
      <c r="F194" s="12">
        <v>270</v>
      </c>
      <c r="G194" s="12">
        <v>8.16</v>
      </c>
      <c r="I194" s="1">
        <f t="shared" si="5"/>
        <v>194.11559999999997</v>
      </c>
      <c r="J194" s="17">
        <v>200</v>
      </c>
    </row>
    <row r="195" spans="1:10" x14ac:dyDescent="0.2">
      <c r="A195" s="10">
        <v>178.68546432000002</v>
      </c>
      <c r="B195" s="13">
        <v>42226</v>
      </c>
      <c r="C195" s="12">
        <v>66000</v>
      </c>
      <c r="D195" s="12">
        <v>8700</v>
      </c>
      <c r="E195" s="12">
        <v>200</v>
      </c>
      <c r="F195" s="12">
        <v>270</v>
      </c>
      <c r="G195" s="12">
        <v>8.11</v>
      </c>
      <c r="I195" s="1">
        <f t="shared" si="5"/>
        <v>199.48679999999999</v>
      </c>
      <c r="J195" s="17">
        <v>200</v>
      </c>
    </row>
    <row r="196" spans="1:10" x14ac:dyDescent="0.2">
      <c r="A196" s="10">
        <v>190.16008704000001</v>
      </c>
      <c r="B196" s="13">
        <v>42226</v>
      </c>
      <c r="C196" s="12">
        <v>67000</v>
      </c>
      <c r="D196" s="12">
        <v>8800</v>
      </c>
      <c r="E196" s="12">
        <v>200</v>
      </c>
      <c r="F196" s="12">
        <v>290</v>
      </c>
      <c r="G196" s="12">
        <v>8.2200000000000006</v>
      </c>
      <c r="I196" s="1">
        <f t="shared" si="5"/>
        <v>202.3783</v>
      </c>
      <c r="J196" s="17">
        <v>200</v>
      </c>
    </row>
    <row r="197" spans="1:10" x14ac:dyDescent="0.2">
      <c r="A197" s="10">
        <v>196.05028608000001</v>
      </c>
      <c r="B197" s="13">
        <v>42226</v>
      </c>
      <c r="C197" s="12">
        <v>55000</v>
      </c>
      <c r="D197" s="12">
        <v>7600</v>
      </c>
      <c r="E197" s="12">
        <v>150</v>
      </c>
      <c r="F197" s="12">
        <v>240</v>
      </c>
      <c r="G197" s="12">
        <v>8.08</v>
      </c>
      <c r="I197" s="1">
        <f t="shared" si="5"/>
        <v>167.68029999999999</v>
      </c>
      <c r="J197" s="17">
        <v>150</v>
      </c>
    </row>
    <row r="198" spans="1:10" x14ac:dyDescent="0.2">
      <c r="A198" s="10">
        <v>204.48324864000003</v>
      </c>
      <c r="B198" s="13">
        <v>42226</v>
      </c>
      <c r="C198" s="12">
        <v>55000</v>
      </c>
      <c r="D198" s="12">
        <v>7600</v>
      </c>
      <c r="E198" s="12">
        <v>170</v>
      </c>
      <c r="F198" s="12">
        <v>240</v>
      </c>
      <c r="G198" s="12">
        <v>8.08</v>
      </c>
      <c r="I198" s="1">
        <f t="shared" si="5"/>
        <v>167.68029999999999</v>
      </c>
      <c r="J198" s="17">
        <v>170</v>
      </c>
    </row>
    <row r="199" spans="1:10" x14ac:dyDescent="0.2">
      <c r="A199" s="10">
        <v>91.780888320000003</v>
      </c>
      <c r="B199" s="13">
        <v>42226.333333333336</v>
      </c>
      <c r="C199" s="12">
        <v>55004</v>
      </c>
      <c r="D199" s="12">
        <v>8464</v>
      </c>
      <c r="E199" s="12">
        <v>148</v>
      </c>
      <c r="G199" s="12">
        <v>7.61</v>
      </c>
      <c r="I199" s="1">
        <f t="shared" si="5"/>
        <v>171.2481708</v>
      </c>
      <c r="J199" s="17">
        <v>148</v>
      </c>
    </row>
    <row r="200" spans="1:10" x14ac:dyDescent="0.2">
      <c r="A200" s="10">
        <v>93.824755199999998</v>
      </c>
      <c r="B200" s="13">
        <v>42226.356249999997</v>
      </c>
      <c r="C200" s="12">
        <v>55353</v>
      </c>
      <c r="D200" s="12">
        <v>8508</v>
      </c>
      <c r="E200" s="12">
        <v>164</v>
      </c>
      <c r="G200" s="12">
        <v>7.76</v>
      </c>
      <c r="I200" s="1">
        <f t="shared" si="5"/>
        <v>172.2947781</v>
      </c>
      <c r="J200" s="17">
        <v>164</v>
      </c>
    </row>
    <row r="201" spans="1:10" x14ac:dyDescent="0.2">
      <c r="A201" s="10">
        <v>101.08289664000002</v>
      </c>
      <c r="B201" s="13">
        <v>42226.375</v>
      </c>
      <c r="C201" s="12">
        <v>57003</v>
      </c>
      <c r="D201" s="12">
        <v>7988</v>
      </c>
      <c r="E201" s="12">
        <v>168</v>
      </c>
      <c r="G201" s="12">
        <v>8.02</v>
      </c>
      <c r="I201" s="1">
        <f t="shared" si="5"/>
        <v>174.24492309999999</v>
      </c>
      <c r="J201" s="17">
        <v>168</v>
      </c>
    </row>
    <row r="202" spans="1:10" x14ac:dyDescent="0.2">
      <c r="A202" s="10">
        <v>298.74252672</v>
      </c>
      <c r="B202" s="13">
        <v>42226.382638888892</v>
      </c>
      <c r="C202" s="12">
        <v>90800</v>
      </c>
      <c r="D202" s="12">
        <v>20200</v>
      </c>
      <c r="I202" s="1">
        <f t="shared" si="5"/>
        <v>308.34035999999998</v>
      </c>
      <c r="J202" s="17">
        <v>308.34035999999998</v>
      </c>
    </row>
    <row r="203" spans="1:10" x14ac:dyDescent="0.2">
      <c r="A203" s="10">
        <v>196.87105152000001</v>
      </c>
      <c r="B203" s="13">
        <v>42226.402777777781</v>
      </c>
      <c r="C203" s="12">
        <v>56000</v>
      </c>
      <c r="D203" s="12">
        <v>9300</v>
      </c>
      <c r="E203" s="12">
        <v>180</v>
      </c>
      <c r="F203" s="12">
        <v>1400</v>
      </c>
      <c r="G203" s="12">
        <v>8.18</v>
      </c>
      <c r="I203" s="1">
        <f t="shared" si="5"/>
        <v>177.16059999999999</v>
      </c>
      <c r="J203" s="17">
        <v>180</v>
      </c>
    </row>
    <row r="204" spans="1:10" x14ac:dyDescent="0.2">
      <c r="A204" s="10">
        <v>345.71927808000004</v>
      </c>
      <c r="B204" s="13">
        <v>42226.425694444442</v>
      </c>
      <c r="C204" s="12">
        <v>93700</v>
      </c>
      <c r="D204" s="12">
        <v>20100</v>
      </c>
      <c r="I204" s="1">
        <f t="shared" si="5"/>
        <v>315.11968999999999</v>
      </c>
      <c r="J204" s="17">
        <v>315.11968999999999</v>
      </c>
    </row>
    <row r="205" spans="1:10" x14ac:dyDescent="0.2">
      <c r="A205" s="10">
        <v>214.42899456000004</v>
      </c>
      <c r="B205" s="13">
        <v>42226.440972222219</v>
      </c>
      <c r="C205" s="12">
        <v>56000</v>
      </c>
      <c r="D205" s="12">
        <v>9000</v>
      </c>
      <c r="E205" s="12">
        <v>180</v>
      </c>
      <c r="F205" s="12">
        <v>840</v>
      </c>
      <c r="G205" s="12">
        <v>8.19</v>
      </c>
      <c r="I205" s="1">
        <f t="shared" si="5"/>
        <v>175.92519999999999</v>
      </c>
      <c r="J205" s="17">
        <v>180</v>
      </c>
    </row>
    <row r="206" spans="1:10" x14ac:dyDescent="0.2">
      <c r="A206" s="10">
        <v>108.95258880000002</v>
      </c>
      <c r="B206" s="13">
        <v>42226.458333333336</v>
      </c>
      <c r="C206" s="12">
        <v>57000</v>
      </c>
      <c r="D206" s="12">
        <v>8370</v>
      </c>
      <c r="E206" s="12">
        <v>164</v>
      </c>
      <c r="F206" s="12">
        <v>4.3</v>
      </c>
      <c r="I206" s="1">
        <f t="shared" si="5"/>
        <v>175.81056000000001</v>
      </c>
      <c r="J206" s="17">
        <v>164</v>
      </c>
    </row>
    <row r="207" spans="1:10" x14ac:dyDescent="0.2">
      <c r="A207" s="10">
        <v>108.95258880000002</v>
      </c>
      <c r="B207" s="13">
        <v>42226.465277777781</v>
      </c>
      <c r="C207" s="12">
        <v>56700</v>
      </c>
      <c r="D207" s="12">
        <v>8290</v>
      </c>
      <c r="E207" s="12">
        <v>166</v>
      </c>
      <c r="F207" s="12">
        <v>3.9</v>
      </c>
      <c r="I207" s="1">
        <f t="shared" si="5"/>
        <v>174.73721</v>
      </c>
      <c r="J207" s="17">
        <v>166</v>
      </c>
    </row>
    <row r="208" spans="1:10" x14ac:dyDescent="0.2">
      <c r="A208" s="10">
        <v>377.05320576000003</v>
      </c>
      <c r="B208" s="13">
        <v>42226.46875</v>
      </c>
      <c r="C208" s="12">
        <v>104000</v>
      </c>
      <c r="D208" s="12">
        <v>21200</v>
      </c>
      <c r="I208" s="1">
        <f t="shared" si="5"/>
        <v>345.19040000000001</v>
      </c>
      <c r="J208" s="17">
        <v>345.19040000000001</v>
      </c>
    </row>
    <row r="209" spans="1:10" x14ac:dyDescent="0.2">
      <c r="A209" s="10">
        <v>227.65780224000002</v>
      </c>
      <c r="B209" s="13">
        <v>42226.475694444445</v>
      </c>
      <c r="C209" s="12">
        <v>60000</v>
      </c>
      <c r="D209" s="12">
        <v>9600</v>
      </c>
      <c r="E209" s="12">
        <v>190</v>
      </c>
      <c r="F209" s="12">
        <v>880</v>
      </c>
      <c r="G209" s="12">
        <v>8.15</v>
      </c>
      <c r="I209" s="1">
        <f t="shared" si="5"/>
        <v>188.31479999999999</v>
      </c>
      <c r="J209" s="17">
        <v>190</v>
      </c>
    </row>
    <row r="210" spans="1:10" x14ac:dyDescent="0.2">
      <c r="A210" s="10">
        <v>227.65780224000002</v>
      </c>
      <c r="B210" s="13">
        <v>42226.475694444445</v>
      </c>
      <c r="C210" s="12">
        <v>57000</v>
      </c>
      <c r="D210" s="12">
        <v>9500</v>
      </c>
      <c r="E210" s="12">
        <v>180</v>
      </c>
      <c r="F210" s="12">
        <v>1000</v>
      </c>
      <c r="G210" s="12">
        <v>8.16</v>
      </c>
      <c r="I210" s="1">
        <f t="shared" si="5"/>
        <v>180.4639</v>
      </c>
      <c r="J210" s="17">
        <v>180</v>
      </c>
    </row>
    <row r="211" spans="1:10" x14ac:dyDescent="0.2">
      <c r="A211" s="10">
        <v>421.32625920000004</v>
      </c>
      <c r="B211" s="13">
        <v>42226.482638888891</v>
      </c>
      <c r="C211" s="12">
        <v>360000</v>
      </c>
      <c r="D211" s="12">
        <v>83000</v>
      </c>
      <c r="E211" s="12">
        <v>1200</v>
      </c>
      <c r="F211" s="12">
        <v>7400</v>
      </c>
      <c r="G211" s="12">
        <v>8.17</v>
      </c>
      <c r="I211" s="1">
        <f t="shared" si="5"/>
        <v>1234.4860000000001</v>
      </c>
      <c r="J211" s="17">
        <v>1200</v>
      </c>
    </row>
    <row r="212" spans="1:10" x14ac:dyDescent="0.2">
      <c r="A212" s="10">
        <v>421.48719360000001</v>
      </c>
      <c r="B212" s="13">
        <v>42226.495138888888</v>
      </c>
      <c r="C212" s="12">
        <v>314000</v>
      </c>
      <c r="D212" s="12">
        <v>57000</v>
      </c>
      <c r="I212" s="1">
        <f t="shared" si="5"/>
        <v>1013.3517999999999</v>
      </c>
      <c r="J212" s="17">
        <v>1013.3517999999999</v>
      </c>
    </row>
    <row r="213" spans="1:10" x14ac:dyDescent="0.2">
      <c r="A213" s="10">
        <v>246.34228608000001</v>
      </c>
      <c r="B213" s="13">
        <v>42226.506944444445</v>
      </c>
      <c r="C213" s="12">
        <v>84000</v>
      </c>
      <c r="D213" s="12">
        <v>21000</v>
      </c>
      <c r="E213" s="12">
        <v>300</v>
      </c>
      <c r="F213" s="12">
        <v>3300</v>
      </c>
      <c r="G213" s="12">
        <v>8.19</v>
      </c>
      <c r="I213" s="1">
        <f t="shared" si="5"/>
        <v>294.77279999999996</v>
      </c>
      <c r="J213" s="17">
        <v>300</v>
      </c>
    </row>
    <row r="214" spans="1:10" x14ac:dyDescent="0.2">
      <c r="A214" s="10">
        <v>104.17283712000001</v>
      </c>
      <c r="B214" s="13">
        <v>42226.527777777781</v>
      </c>
      <c r="C214" s="12">
        <v>56900</v>
      </c>
      <c r="D214" s="12">
        <v>8430</v>
      </c>
      <c r="E214" s="12">
        <v>165</v>
      </c>
      <c r="I214" s="1">
        <f t="shared" si="5"/>
        <v>175.80966999999998</v>
      </c>
      <c r="J214" s="17">
        <v>165</v>
      </c>
    </row>
    <row r="215" spans="1:10" x14ac:dyDescent="0.2">
      <c r="A215" s="10">
        <v>377.61647615999999</v>
      </c>
      <c r="B215" s="13">
        <v>42226.527777777781</v>
      </c>
      <c r="C215" s="12">
        <v>100000</v>
      </c>
      <c r="D215" s="12">
        <v>21000</v>
      </c>
      <c r="E215" s="12">
        <v>340</v>
      </c>
      <c r="F215" s="12">
        <v>2300</v>
      </c>
      <c r="G215" s="12">
        <v>8.1999999999999993</v>
      </c>
      <c r="I215" s="1">
        <f t="shared" si="5"/>
        <v>334.44799999999998</v>
      </c>
      <c r="J215" s="17">
        <v>340</v>
      </c>
    </row>
    <row r="216" spans="1:10" x14ac:dyDescent="0.2">
      <c r="A216" s="10">
        <v>127.83019392000001</v>
      </c>
      <c r="B216" s="13">
        <v>42226.545138888891</v>
      </c>
      <c r="G216" s="12">
        <v>8.74</v>
      </c>
      <c r="J216" s="17"/>
    </row>
    <row r="217" spans="1:10" x14ac:dyDescent="0.2">
      <c r="A217" s="10">
        <v>272.47803264000004</v>
      </c>
      <c r="B217" s="13">
        <v>42226.559027777781</v>
      </c>
      <c r="C217" s="12">
        <v>81000</v>
      </c>
      <c r="D217" s="12">
        <v>22000</v>
      </c>
      <c r="E217" s="12">
        <v>290</v>
      </c>
      <c r="F217" s="12">
        <v>4300</v>
      </c>
      <c r="G217" s="12">
        <v>8.17</v>
      </c>
      <c r="I217" s="1">
        <f>(($L$2*C217)+($M$2*D217))/1000</f>
        <v>291.45169999999996</v>
      </c>
      <c r="J217" s="17">
        <v>290</v>
      </c>
    </row>
    <row r="218" spans="1:10" x14ac:dyDescent="0.2">
      <c r="A218" s="10">
        <v>164.08871424</v>
      </c>
      <c r="B218" s="13">
        <v>42226.5625</v>
      </c>
      <c r="C218" s="12">
        <v>55000</v>
      </c>
      <c r="D218" s="12">
        <v>9100</v>
      </c>
      <c r="E218" s="12">
        <v>170</v>
      </c>
      <c r="F218" s="12">
        <v>23</v>
      </c>
      <c r="I218" s="1">
        <f>(($L$2*C218)+($M$2*D218))/1000</f>
        <v>173.85729999999998</v>
      </c>
      <c r="J218" s="17">
        <v>170</v>
      </c>
    </row>
    <row r="219" spans="1:10" x14ac:dyDescent="0.2">
      <c r="A219" s="10">
        <v>345.79974528000002</v>
      </c>
      <c r="B219" s="13">
        <v>42226.565972222219</v>
      </c>
      <c r="C219" s="12">
        <v>97000</v>
      </c>
      <c r="D219" s="12">
        <v>24000</v>
      </c>
      <c r="E219" s="12">
        <v>340</v>
      </c>
      <c r="F219" s="12">
        <v>3200</v>
      </c>
      <c r="G219" s="12">
        <v>8.2200000000000006</v>
      </c>
      <c r="I219" s="1">
        <f>(($L$2*C219)+($M$2*D219))/1000</f>
        <v>339.36290000000002</v>
      </c>
      <c r="J219" s="17">
        <v>340</v>
      </c>
    </row>
    <row r="220" spans="1:10" x14ac:dyDescent="0.2">
      <c r="A220" s="10">
        <v>345.79974528000002</v>
      </c>
      <c r="B220" s="13">
        <v>42226.569444444445</v>
      </c>
      <c r="C220" s="12">
        <v>100000</v>
      </c>
      <c r="D220" s="12">
        <v>23000</v>
      </c>
      <c r="E220" s="12">
        <v>340</v>
      </c>
      <c r="F220" s="12">
        <v>2800</v>
      </c>
      <c r="G220" s="12">
        <v>8.2200000000000006</v>
      </c>
      <c r="I220" s="1">
        <f>(($L$2*C220)+($M$2*D220))/1000</f>
        <v>342.68400000000003</v>
      </c>
      <c r="J220" s="17">
        <v>340</v>
      </c>
    </row>
    <row r="221" spans="1:10" x14ac:dyDescent="0.2">
      <c r="A221" s="10">
        <v>298.74252672</v>
      </c>
      <c r="B221" s="13">
        <v>42226.587500000001</v>
      </c>
      <c r="C221" s="12">
        <v>86700</v>
      </c>
      <c r="D221" s="12">
        <v>20100</v>
      </c>
      <c r="I221" s="1">
        <f>(($L$2*C221)+($M$2*D221))/1000</f>
        <v>297.76178999999996</v>
      </c>
      <c r="J221" s="17">
        <v>297.76178999999996</v>
      </c>
    </row>
    <row r="222" spans="1:10" x14ac:dyDescent="0.2">
      <c r="A222" s="10">
        <v>95.772061440000002</v>
      </c>
      <c r="B222" s="13">
        <v>42226.590277777781</v>
      </c>
      <c r="G222" s="12">
        <v>8.07</v>
      </c>
      <c r="J222" s="17"/>
    </row>
    <row r="223" spans="1:10" x14ac:dyDescent="0.2">
      <c r="A223" s="10">
        <v>332.89280640000004</v>
      </c>
      <c r="B223" s="13">
        <v>42226.59375</v>
      </c>
      <c r="C223" s="12">
        <v>190000</v>
      </c>
      <c r="D223" s="12">
        <v>77000</v>
      </c>
      <c r="E223" s="12">
        <v>800</v>
      </c>
      <c r="F223" s="12">
        <v>430</v>
      </c>
      <c r="G223" s="12">
        <v>8.3800000000000008</v>
      </c>
      <c r="I223" s="1">
        <f>(($L$2*C223)+($M$2*D223))/1000</f>
        <v>788.22900000000004</v>
      </c>
      <c r="J223" s="17">
        <v>800</v>
      </c>
    </row>
    <row r="224" spans="1:10" x14ac:dyDescent="0.2">
      <c r="A224" s="10">
        <v>95.900808960000006</v>
      </c>
      <c r="B224" s="13">
        <v>42226.597222222219</v>
      </c>
      <c r="G224" s="12">
        <v>8.07</v>
      </c>
      <c r="J224" s="17"/>
    </row>
    <row r="225" spans="1:10" x14ac:dyDescent="0.2">
      <c r="A225" s="10">
        <v>123.08262912000002</v>
      </c>
      <c r="B225" s="13">
        <v>42226.600694444445</v>
      </c>
      <c r="C225" s="12">
        <v>53800</v>
      </c>
      <c r="D225" s="12">
        <v>8240</v>
      </c>
      <c r="E225" s="12">
        <v>160</v>
      </c>
      <c r="F225" s="12" t="s">
        <v>54</v>
      </c>
      <c r="I225" s="1">
        <f>(($L$2*C225)+($M$2*D225))/1000</f>
        <v>167.34018</v>
      </c>
      <c r="J225" s="17">
        <v>160</v>
      </c>
    </row>
    <row r="226" spans="1:10" x14ac:dyDescent="0.2">
      <c r="A226" s="10">
        <v>333.21467520000004</v>
      </c>
      <c r="B226" s="13">
        <v>42226.611111111109</v>
      </c>
      <c r="C226" s="12">
        <v>96000</v>
      </c>
      <c r="D226" s="12">
        <v>24000</v>
      </c>
      <c r="E226" s="12">
        <v>340</v>
      </c>
      <c r="F226" s="12">
        <v>3200</v>
      </c>
      <c r="G226" s="12">
        <v>8.1999999999999993</v>
      </c>
      <c r="I226" s="1">
        <f>(($L$2*C226)+($M$2*D226))/1000</f>
        <v>336.88319999999999</v>
      </c>
      <c r="J226" s="17">
        <v>340</v>
      </c>
    </row>
    <row r="227" spans="1:10" x14ac:dyDescent="0.2">
      <c r="A227" s="10">
        <v>345.71927808000004</v>
      </c>
      <c r="B227" s="13">
        <v>42226.623611111114</v>
      </c>
      <c r="C227" s="12">
        <v>97100</v>
      </c>
      <c r="D227" s="12">
        <v>22500</v>
      </c>
      <c r="I227" s="1">
        <f>(($L$2*C227)+($M$2*D227))/1000</f>
        <v>333.43387000000001</v>
      </c>
      <c r="J227" s="17">
        <v>333.43387000000001</v>
      </c>
    </row>
    <row r="228" spans="1:10" x14ac:dyDescent="0.2">
      <c r="A228" s="10">
        <v>131.48340480000002</v>
      </c>
      <c r="B228" s="13">
        <v>42226.625</v>
      </c>
      <c r="C228" s="12">
        <v>55000</v>
      </c>
      <c r="D228" s="12">
        <v>8400</v>
      </c>
      <c r="E228" s="12">
        <v>163</v>
      </c>
      <c r="F228" s="12">
        <v>9</v>
      </c>
      <c r="I228" s="1">
        <f>(($L$2*C228)+($M$2*D228))/1000</f>
        <v>170.97470000000001</v>
      </c>
      <c r="J228" s="17">
        <v>163</v>
      </c>
    </row>
    <row r="229" spans="1:10" x14ac:dyDescent="0.2">
      <c r="A229" s="10">
        <v>295.82961408</v>
      </c>
      <c r="B229" s="13">
        <v>42226.628472222219</v>
      </c>
      <c r="C229" s="12">
        <v>84000</v>
      </c>
      <c r="D229" s="12">
        <v>23000</v>
      </c>
      <c r="E229" s="12">
        <v>300</v>
      </c>
      <c r="F229" s="12">
        <v>4000</v>
      </c>
      <c r="G229" s="12">
        <v>8.2200000000000006</v>
      </c>
      <c r="I229" s="1">
        <f>(($L$2*C229)+($M$2*D229))/1000</f>
        <v>303.00880000000001</v>
      </c>
      <c r="J229" s="17">
        <v>300</v>
      </c>
    </row>
    <row r="230" spans="1:10" x14ac:dyDescent="0.2">
      <c r="A230" s="10">
        <v>96.496266240000011</v>
      </c>
      <c r="B230" s="13">
        <v>42226.635416666664</v>
      </c>
      <c r="G230" s="12">
        <v>8.09</v>
      </c>
      <c r="J230" s="17"/>
    </row>
    <row r="231" spans="1:10" x14ac:dyDescent="0.2">
      <c r="A231" s="10">
        <v>189.38760192000004</v>
      </c>
      <c r="B231" s="13">
        <v>42226.65347222222</v>
      </c>
      <c r="C231" s="12">
        <v>60000</v>
      </c>
      <c r="D231" s="12">
        <v>9800</v>
      </c>
      <c r="E231" s="12">
        <v>170</v>
      </c>
      <c r="F231" s="12">
        <v>35</v>
      </c>
      <c r="I231" s="1">
        <f t="shared" ref="I231:I254" si="6">(($L$2*C231)+($M$2*D231))/1000</f>
        <v>189.13839999999999</v>
      </c>
      <c r="J231" s="17">
        <v>170</v>
      </c>
    </row>
    <row r="232" spans="1:10" x14ac:dyDescent="0.2">
      <c r="A232" s="10">
        <v>377.05320576000003</v>
      </c>
      <c r="B232" s="13">
        <v>42226.665277777778</v>
      </c>
      <c r="C232" s="12">
        <v>99900</v>
      </c>
      <c r="D232" s="12">
        <v>20400</v>
      </c>
      <c r="I232" s="1">
        <f t="shared" si="6"/>
        <v>331.72922999999997</v>
      </c>
      <c r="J232" s="17">
        <v>331.72922999999997</v>
      </c>
    </row>
    <row r="233" spans="1:10" x14ac:dyDescent="0.2">
      <c r="A233" s="10">
        <v>421.48719360000001</v>
      </c>
      <c r="B233" s="13">
        <v>42226.697222222225</v>
      </c>
      <c r="C233" s="12">
        <v>254000</v>
      </c>
      <c r="D233" s="12">
        <v>49400</v>
      </c>
      <c r="I233" s="1">
        <f t="shared" si="6"/>
        <v>833.27300000000002</v>
      </c>
      <c r="J233" s="17">
        <v>833.27300000000002</v>
      </c>
    </row>
    <row r="234" spans="1:10" x14ac:dyDescent="0.2">
      <c r="A234" s="10">
        <v>204.43496832000002</v>
      </c>
      <c r="B234" s="13">
        <v>42226.700694444444</v>
      </c>
      <c r="C234" s="12">
        <v>49000</v>
      </c>
      <c r="D234" s="12">
        <v>9400</v>
      </c>
      <c r="E234" s="12">
        <v>140</v>
      </c>
      <c r="F234" s="12">
        <v>946</v>
      </c>
      <c r="I234" s="1">
        <f t="shared" si="6"/>
        <v>160.21449999999999</v>
      </c>
      <c r="J234" s="17">
        <v>140</v>
      </c>
    </row>
    <row r="235" spans="1:10" x14ac:dyDescent="0.2">
      <c r="A235" s="10">
        <v>91.780888320000003</v>
      </c>
      <c r="B235" s="13">
        <v>42226.765277777777</v>
      </c>
      <c r="C235" s="12">
        <v>53294</v>
      </c>
      <c r="D235" s="12">
        <v>7359</v>
      </c>
      <c r="E235" s="12">
        <v>156</v>
      </c>
      <c r="G235" s="12">
        <v>7.58</v>
      </c>
      <c r="I235" s="1">
        <f t="shared" si="6"/>
        <v>162.45749380000001</v>
      </c>
      <c r="J235" s="17">
        <v>156</v>
      </c>
    </row>
    <row r="236" spans="1:10" x14ac:dyDescent="0.2">
      <c r="A236" s="10">
        <v>164.08871424</v>
      </c>
      <c r="B236" s="13">
        <v>42226.767361111109</v>
      </c>
      <c r="C236" s="12">
        <v>59000</v>
      </c>
      <c r="D236" s="12">
        <v>9700</v>
      </c>
      <c r="E236" s="12">
        <v>180</v>
      </c>
      <c r="F236" s="12">
        <v>13</v>
      </c>
      <c r="I236" s="1">
        <f t="shared" si="6"/>
        <v>186.24689999999998</v>
      </c>
      <c r="J236" s="17">
        <v>180</v>
      </c>
    </row>
    <row r="237" spans="1:10" x14ac:dyDescent="0.2">
      <c r="A237" s="10">
        <v>93.824755199999998</v>
      </c>
      <c r="B237" s="13">
        <v>42226.789583333331</v>
      </c>
      <c r="C237" s="12">
        <v>57036</v>
      </c>
      <c r="D237" s="12">
        <v>8794</v>
      </c>
      <c r="E237" s="12">
        <v>164</v>
      </c>
      <c r="G237" s="12">
        <v>7.79</v>
      </c>
      <c r="I237" s="1">
        <f t="shared" si="6"/>
        <v>177.64586119999998</v>
      </c>
      <c r="J237" s="17">
        <v>164</v>
      </c>
    </row>
    <row r="238" spans="1:10" x14ac:dyDescent="0.2">
      <c r="A238" s="10">
        <v>189.38760192000004</v>
      </c>
      <c r="B238" s="13">
        <v>42226.805555555555</v>
      </c>
      <c r="C238" s="12">
        <v>60000</v>
      </c>
      <c r="D238" s="12">
        <v>9800</v>
      </c>
      <c r="E238" s="12">
        <v>180</v>
      </c>
      <c r="F238" s="12">
        <v>38</v>
      </c>
      <c r="I238" s="1">
        <f t="shared" si="6"/>
        <v>189.13839999999999</v>
      </c>
      <c r="J238" s="17">
        <v>180</v>
      </c>
    </row>
    <row r="239" spans="1:10" x14ac:dyDescent="0.2">
      <c r="A239" s="10">
        <v>101.08289664000002</v>
      </c>
      <c r="B239" s="13">
        <v>42226.806250000001</v>
      </c>
      <c r="C239" s="12">
        <v>59545</v>
      </c>
      <c r="D239" s="12">
        <v>8113</v>
      </c>
      <c r="E239" s="12">
        <v>168</v>
      </c>
      <c r="G239" s="12">
        <v>8.15</v>
      </c>
      <c r="I239" s="1">
        <f t="shared" si="6"/>
        <v>181.06307050000001</v>
      </c>
      <c r="J239" s="17">
        <v>168</v>
      </c>
    </row>
    <row r="240" spans="1:10" x14ac:dyDescent="0.2">
      <c r="A240" s="10">
        <v>204.43496832000002</v>
      </c>
      <c r="B240" s="13">
        <v>42226.833333333336</v>
      </c>
      <c r="C240" s="12">
        <v>57000</v>
      </c>
      <c r="D240" s="12">
        <v>9700</v>
      </c>
      <c r="E240" s="12">
        <v>140</v>
      </c>
      <c r="F240" s="12">
        <v>744</v>
      </c>
      <c r="I240" s="1">
        <f t="shared" si="6"/>
        <v>181.28749999999999</v>
      </c>
      <c r="J240" s="17">
        <v>140</v>
      </c>
    </row>
    <row r="241" spans="1:10" x14ac:dyDescent="0.2">
      <c r="A241" s="10">
        <v>176.56113024000001</v>
      </c>
      <c r="B241" s="13">
        <v>42227</v>
      </c>
      <c r="C241" s="12">
        <v>61400</v>
      </c>
      <c r="D241" s="12">
        <v>8860</v>
      </c>
      <c r="I241" s="1">
        <f t="shared" si="6"/>
        <v>188.73905999999999</v>
      </c>
      <c r="J241" s="17">
        <v>188.73905999999999</v>
      </c>
    </row>
    <row r="242" spans="1:10" x14ac:dyDescent="0.2">
      <c r="A242" s="10">
        <v>164.08871424</v>
      </c>
      <c r="B242" s="13">
        <v>42227.002083333333</v>
      </c>
      <c r="C242" s="12">
        <v>57000</v>
      </c>
      <c r="D242" s="12">
        <v>9400</v>
      </c>
      <c r="E242" s="12">
        <v>180</v>
      </c>
      <c r="F242" s="12">
        <v>22</v>
      </c>
      <c r="I242" s="1">
        <f t="shared" si="6"/>
        <v>180.0521</v>
      </c>
      <c r="J242" s="17">
        <v>180</v>
      </c>
    </row>
    <row r="243" spans="1:10" x14ac:dyDescent="0.2">
      <c r="A243" s="10">
        <v>189.38760192000004</v>
      </c>
      <c r="B243" s="13">
        <v>42227.029861111114</v>
      </c>
      <c r="C243" s="12">
        <v>64000</v>
      </c>
      <c r="D243" s="12">
        <v>10000</v>
      </c>
      <c r="E243" s="12">
        <v>190</v>
      </c>
      <c r="F243" s="12">
        <v>35</v>
      </c>
      <c r="I243" s="1">
        <f t="shared" si="6"/>
        <v>199.88079999999999</v>
      </c>
      <c r="J243" s="17">
        <v>190</v>
      </c>
    </row>
    <row r="244" spans="1:10" x14ac:dyDescent="0.2">
      <c r="A244" s="10">
        <v>204.43496832000002</v>
      </c>
      <c r="B244" s="13">
        <v>42227.052083333336</v>
      </c>
      <c r="C244" s="12">
        <v>47000</v>
      </c>
      <c r="D244" s="12">
        <v>9000</v>
      </c>
      <c r="E244" s="12">
        <v>150</v>
      </c>
      <c r="F244" s="12">
        <v>665</v>
      </c>
      <c r="I244" s="1">
        <f t="shared" si="6"/>
        <v>153.6079</v>
      </c>
      <c r="J244" s="17">
        <v>150</v>
      </c>
    </row>
    <row r="245" spans="1:10" x14ac:dyDescent="0.2">
      <c r="A245" s="10">
        <v>164.08871424</v>
      </c>
      <c r="B245" s="13">
        <v>42227.276388888888</v>
      </c>
      <c r="C245" s="12">
        <v>53000</v>
      </c>
      <c r="D245" s="12">
        <v>9000</v>
      </c>
      <c r="E245" s="12">
        <v>170</v>
      </c>
      <c r="F245" s="12">
        <v>22</v>
      </c>
      <c r="I245" s="1">
        <f t="shared" si="6"/>
        <v>168.48609999999996</v>
      </c>
      <c r="J245" s="17">
        <v>170</v>
      </c>
    </row>
    <row r="246" spans="1:10" x14ac:dyDescent="0.2">
      <c r="A246" s="10">
        <v>189.38760192000004</v>
      </c>
      <c r="B246" s="13">
        <v>42227.3125</v>
      </c>
      <c r="C246" s="12">
        <v>67000</v>
      </c>
      <c r="D246" s="12">
        <v>11000</v>
      </c>
      <c r="E246" s="12">
        <v>200</v>
      </c>
      <c r="F246" s="12">
        <v>40</v>
      </c>
      <c r="I246" s="1">
        <f t="shared" si="6"/>
        <v>211.43789999999998</v>
      </c>
      <c r="J246" s="17">
        <v>200</v>
      </c>
    </row>
    <row r="247" spans="1:10" x14ac:dyDescent="0.2">
      <c r="A247" s="10">
        <v>204.43496832000002</v>
      </c>
      <c r="B247" s="13">
        <v>42227.329861111109</v>
      </c>
      <c r="C247" s="12">
        <v>51000</v>
      </c>
      <c r="D247" s="12">
        <v>9600</v>
      </c>
      <c r="E247" s="12">
        <v>160</v>
      </c>
      <c r="F247" s="12">
        <v>589</v>
      </c>
      <c r="I247" s="1">
        <f t="shared" si="6"/>
        <v>165.9975</v>
      </c>
      <c r="J247" s="17">
        <v>160</v>
      </c>
    </row>
    <row r="248" spans="1:10" x14ac:dyDescent="0.2">
      <c r="A248" s="10">
        <v>298.74252672</v>
      </c>
      <c r="B248" s="13">
        <v>42227.368055555555</v>
      </c>
      <c r="C248" s="12">
        <v>109000</v>
      </c>
      <c r="D248" s="12">
        <v>24900</v>
      </c>
      <c r="I248" s="1">
        <f t="shared" si="6"/>
        <v>372.82549999999998</v>
      </c>
      <c r="J248" s="17">
        <v>372.82549999999998</v>
      </c>
    </row>
    <row r="249" spans="1:10" x14ac:dyDescent="0.2">
      <c r="A249" s="10">
        <v>162.86561280000001</v>
      </c>
      <c r="B249" s="13">
        <v>42227.375</v>
      </c>
      <c r="C249" s="12">
        <v>60000</v>
      </c>
      <c r="D249" s="12">
        <v>8600</v>
      </c>
      <c r="I249" s="1">
        <f t="shared" si="6"/>
        <v>184.1968</v>
      </c>
      <c r="J249" s="17">
        <v>184.1968</v>
      </c>
    </row>
    <row r="250" spans="1:10" x14ac:dyDescent="0.2">
      <c r="A250" s="10">
        <v>176.56113024000001</v>
      </c>
      <c r="B250" s="13">
        <v>42227.388888888891</v>
      </c>
      <c r="C250" s="12">
        <v>65000</v>
      </c>
      <c r="D250" s="12">
        <v>8700</v>
      </c>
      <c r="I250" s="1">
        <f t="shared" si="6"/>
        <v>197.00710000000001</v>
      </c>
      <c r="J250" s="17">
        <v>197.00710000000001</v>
      </c>
    </row>
    <row r="251" spans="1:10" x14ac:dyDescent="0.2">
      <c r="A251" s="10">
        <v>345.71927808000004</v>
      </c>
      <c r="B251" s="13">
        <v>42227.405555555553</v>
      </c>
      <c r="C251" s="12">
        <v>99700</v>
      </c>
      <c r="D251" s="12">
        <v>22500</v>
      </c>
      <c r="I251" s="1">
        <f t="shared" si="6"/>
        <v>339.88108999999997</v>
      </c>
      <c r="J251" s="17">
        <v>339.88108999999997</v>
      </c>
    </row>
    <row r="252" spans="1:10" x14ac:dyDescent="0.2">
      <c r="A252" s="10">
        <v>295.82961408</v>
      </c>
      <c r="B252" s="13">
        <v>42227.411111111112</v>
      </c>
      <c r="C252" s="12">
        <v>99000</v>
      </c>
      <c r="D252" s="12">
        <v>27000</v>
      </c>
      <c r="E252" s="12">
        <v>360</v>
      </c>
      <c r="F252" s="12">
        <v>5200</v>
      </c>
      <c r="G252" s="12">
        <v>8.19</v>
      </c>
      <c r="I252" s="1">
        <f t="shared" si="6"/>
        <v>356.67629999999997</v>
      </c>
      <c r="J252" s="17">
        <v>360</v>
      </c>
    </row>
    <row r="253" spans="1:10" x14ac:dyDescent="0.2">
      <c r="A253" s="10">
        <v>295.82961408</v>
      </c>
      <c r="B253" s="13">
        <v>42227.411111111112</v>
      </c>
      <c r="C253" s="12">
        <v>100000</v>
      </c>
      <c r="D253" s="12">
        <v>28000</v>
      </c>
      <c r="E253" s="12">
        <v>380</v>
      </c>
      <c r="F253" s="12">
        <v>6700</v>
      </c>
      <c r="G253" s="12">
        <v>8.1999999999999993</v>
      </c>
      <c r="I253" s="1">
        <f t="shared" si="6"/>
        <v>363.274</v>
      </c>
      <c r="J253" s="17">
        <v>380</v>
      </c>
    </row>
    <row r="254" spans="1:10" x14ac:dyDescent="0.2">
      <c r="A254" s="11">
        <v>157.55477760000002</v>
      </c>
      <c r="B254" s="13">
        <v>42227.427083333336</v>
      </c>
      <c r="C254" s="12">
        <v>59000</v>
      </c>
      <c r="D254" s="12">
        <v>8500</v>
      </c>
      <c r="I254" s="1">
        <f t="shared" si="6"/>
        <v>181.30529999999999</v>
      </c>
      <c r="J254" s="17">
        <v>181.30529999999999</v>
      </c>
    </row>
    <row r="255" spans="1:10" x14ac:dyDescent="0.2">
      <c r="A255" s="10">
        <v>14.628936960000001</v>
      </c>
      <c r="B255" s="13">
        <v>42227.430555555555</v>
      </c>
      <c r="G255" s="12">
        <v>6.66</v>
      </c>
      <c r="I255" s="1"/>
      <c r="J255" s="17"/>
    </row>
    <row r="256" spans="1:10" x14ac:dyDescent="0.2">
      <c r="A256" s="10">
        <v>421.32625920000004</v>
      </c>
      <c r="B256" s="13">
        <v>42227.440972222219</v>
      </c>
      <c r="C256" s="12">
        <v>99000</v>
      </c>
      <c r="D256" s="12">
        <v>28000</v>
      </c>
      <c r="E256" s="12">
        <v>360</v>
      </c>
      <c r="F256" s="12">
        <v>4600</v>
      </c>
      <c r="G256" s="12">
        <v>8.24</v>
      </c>
      <c r="I256" s="1">
        <f>(($L$2*C256)+($M$2*D256))/1000</f>
        <v>360.79429999999996</v>
      </c>
      <c r="J256" s="17">
        <v>360</v>
      </c>
    </row>
    <row r="257" spans="1:10" x14ac:dyDescent="0.2">
      <c r="A257" s="10">
        <v>377.05320576000003</v>
      </c>
      <c r="B257" s="13">
        <v>42227.453472222223</v>
      </c>
      <c r="C257" s="12">
        <v>98900</v>
      </c>
      <c r="D257" s="12">
        <v>22200</v>
      </c>
      <c r="I257" s="1">
        <f>(($L$2*C257)+($M$2*D257))/1000</f>
        <v>336.66192999999998</v>
      </c>
      <c r="J257" s="17">
        <v>336.66192999999998</v>
      </c>
    </row>
    <row r="258" spans="1:10" x14ac:dyDescent="0.2">
      <c r="A258" s="10">
        <v>196.05028608000001</v>
      </c>
      <c r="B258" s="13">
        <v>42227.458333333336</v>
      </c>
      <c r="C258" s="12">
        <v>60000</v>
      </c>
      <c r="D258" s="12">
        <v>7900</v>
      </c>
      <c r="I258" s="1">
        <f>(($L$2*C258)+($M$2*D258))/1000</f>
        <v>181.3142</v>
      </c>
      <c r="J258" s="17">
        <v>181.3142</v>
      </c>
    </row>
    <row r="259" spans="1:10" x14ac:dyDescent="0.2">
      <c r="A259" s="10">
        <v>15.56235648</v>
      </c>
      <c r="B259" s="13">
        <v>42227.461805555555</v>
      </c>
      <c r="G259" s="12">
        <v>6.81</v>
      </c>
      <c r="I259" s="1"/>
      <c r="J259" s="17"/>
    </row>
    <row r="260" spans="1:10" x14ac:dyDescent="0.2">
      <c r="A260" s="10">
        <v>377.61647615999999</v>
      </c>
      <c r="B260" s="13">
        <v>42227.479166666664</v>
      </c>
      <c r="C260" s="12">
        <v>99000</v>
      </c>
      <c r="D260" s="12">
        <v>27000</v>
      </c>
      <c r="E260" s="12">
        <v>360</v>
      </c>
      <c r="F260" s="12">
        <v>5100</v>
      </c>
      <c r="G260" s="12">
        <v>8.23</v>
      </c>
      <c r="I260" s="1">
        <f t="shared" ref="I260:I271" si="7">(($L$2*C260)+($M$2*D260))/1000</f>
        <v>356.67629999999997</v>
      </c>
      <c r="J260" s="17">
        <v>360</v>
      </c>
    </row>
    <row r="261" spans="1:10" x14ac:dyDescent="0.2">
      <c r="A261" s="10">
        <v>421.48719360000001</v>
      </c>
      <c r="B261" s="13">
        <v>42227.479861111111</v>
      </c>
      <c r="C261" s="12">
        <v>259000</v>
      </c>
      <c r="D261" s="12">
        <v>57400</v>
      </c>
      <c r="I261" s="1">
        <f t="shared" si="7"/>
        <v>878.6155</v>
      </c>
      <c r="J261" s="17">
        <v>878.6155</v>
      </c>
    </row>
    <row r="262" spans="1:10" x14ac:dyDescent="0.2">
      <c r="A262" s="10">
        <v>272.47803264000004</v>
      </c>
      <c r="B262" s="13">
        <v>42227.486111111109</v>
      </c>
      <c r="C262" s="12">
        <v>81000</v>
      </c>
      <c r="D262" s="12">
        <v>21000</v>
      </c>
      <c r="E262" s="12">
        <v>290</v>
      </c>
      <c r="F262" s="12">
        <v>2600</v>
      </c>
      <c r="G262" s="12">
        <v>8.2799999999999994</v>
      </c>
      <c r="I262" s="1">
        <f t="shared" si="7"/>
        <v>287.33369999999996</v>
      </c>
      <c r="J262" s="17">
        <v>290</v>
      </c>
    </row>
    <row r="263" spans="1:10" x14ac:dyDescent="0.2">
      <c r="A263" s="11">
        <v>151.58411136000001</v>
      </c>
      <c r="B263" s="13">
        <v>42227.489583333336</v>
      </c>
      <c r="C263" s="12">
        <v>62000</v>
      </c>
      <c r="D263" s="12">
        <v>8700</v>
      </c>
      <c r="I263" s="1">
        <f t="shared" si="7"/>
        <v>189.56800000000001</v>
      </c>
      <c r="J263" s="17">
        <v>189.56800000000001</v>
      </c>
    </row>
    <row r="264" spans="1:10" x14ac:dyDescent="0.2">
      <c r="A264" s="10">
        <v>204.48324864000003</v>
      </c>
      <c r="B264" s="13">
        <v>42227.489583333336</v>
      </c>
      <c r="C264" s="12">
        <v>62000</v>
      </c>
      <c r="D264" s="12">
        <v>8100</v>
      </c>
      <c r="I264" s="1">
        <f t="shared" si="7"/>
        <v>187.09720000000002</v>
      </c>
      <c r="J264" s="17">
        <v>187.09720000000002</v>
      </c>
    </row>
    <row r="265" spans="1:10" x14ac:dyDescent="0.2">
      <c r="A265" s="10">
        <v>164.08871424</v>
      </c>
      <c r="B265" s="13">
        <v>42227.506944444445</v>
      </c>
      <c r="C265" s="12">
        <v>58000</v>
      </c>
      <c r="D265" s="12">
        <v>10000</v>
      </c>
      <c r="E265" s="12">
        <v>170</v>
      </c>
      <c r="F265" s="12">
        <v>20</v>
      </c>
      <c r="I265" s="1">
        <f t="shared" si="7"/>
        <v>185.00259999999997</v>
      </c>
      <c r="J265" s="17">
        <v>170</v>
      </c>
    </row>
    <row r="266" spans="1:10" x14ac:dyDescent="0.2">
      <c r="A266" s="10">
        <v>345.79974528000002</v>
      </c>
      <c r="B266" s="13">
        <v>42227.513888888891</v>
      </c>
      <c r="C266" s="12">
        <v>210000</v>
      </c>
      <c r="D266" s="12">
        <v>79000</v>
      </c>
      <c r="E266" s="12">
        <v>840</v>
      </c>
      <c r="F266" s="12">
        <v>550</v>
      </c>
      <c r="G266" s="12">
        <v>8.32</v>
      </c>
      <c r="I266" s="1">
        <f t="shared" si="7"/>
        <v>846.05899999999997</v>
      </c>
      <c r="J266" s="17">
        <v>840</v>
      </c>
    </row>
    <row r="267" spans="1:10" x14ac:dyDescent="0.2">
      <c r="A267" s="10">
        <v>147.54465792000002</v>
      </c>
      <c r="B267" s="13">
        <v>42227.524305555555</v>
      </c>
      <c r="C267" s="12">
        <v>67000</v>
      </c>
      <c r="D267" s="12">
        <v>9100</v>
      </c>
      <c r="I267" s="1">
        <f t="shared" si="7"/>
        <v>203.61370000000002</v>
      </c>
      <c r="J267" s="17">
        <v>203.61370000000002</v>
      </c>
    </row>
    <row r="268" spans="1:10" x14ac:dyDescent="0.2">
      <c r="A268" s="10">
        <v>246.34228608000001</v>
      </c>
      <c r="B268" s="13">
        <v>42227.524305555555</v>
      </c>
      <c r="C268" s="12">
        <v>68000</v>
      </c>
      <c r="D268" s="12">
        <v>8200</v>
      </c>
      <c r="E268" s="12">
        <v>200</v>
      </c>
      <c r="F268" s="12">
        <v>1400</v>
      </c>
      <c r="G268" s="12">
        <v>8.1999999999999993</v>
      </c>
      <c r="I268" s="1">
        <f t="shared" si="7"/>
        <v>202.38719999999998</v>
      </c>
      <c r="J268" s="17">
        <v>200</v>
      </c>
    </row>
    <row r="269" spans="1:10" x14ac:dyDescent="0.2">
      <c r="A269" s="10">
        <v>189.38760192000004</v>
      </c>
      <c r="B269" s="13">
        <v>42227.541666666664</v>
      </c>
      <c r="C269" s="12">
        <v>66000</v>
      </c>
      <c r="D269" s="12">
        <v>11000</v>
      </c>
      <c r="E269" s="12">
        <v>190</v>
      </c>
      <c r="F269" s="12">
        <v>36</v>
      </c>
      <c r="I269" s="1">
        <f t="shared" si="7"/>
        <v>208.95819999999998</v>
      </c>
      <c r="J269" s="17">
        <v>190</v>
      </c>
    </row>
    <row r="270" spans="1:10" x14ac:dyDescent="0.2">
      <c r="A270" s="10">
        <v>190.16008704000001</v>
      </c>
      <c r="B270" s="13">
        <v>42227.545138888891</v>
      </c>
      <c r="C270" s="12">
        <v>69000</v>
      </c>
      <c r="D270" s="12">
        <v>9100</v>
      </c>
      <c r="I270" s="1">
        <f t="shared" si="7"/>
        <v>208.57309999999998</v>
      </c>
      <c r="J270" s="17">
        <v>208.57309999999998</v>
      </c>
    </row>
    <row r="271" spans="1:10" x14ac:dyDescent="0.2">
      <c r="A271" s="10">
        <v>227.65780224000002</v>
      </c>
      <c r="B271" s="13">
        <v>42227.545138888891</v>
      </c>
      <c r="C271" s="12">
        <v>280000</v>
      </c>
      <c r="D271" s="12">
        <v>94000</v>
      </c>
      <c r="E271" s="12">
        <v>1100</v>
      </c>
      <c r="F271" s="12">
        <v>6300</v>
      </c>
      <c r="G271" s="12">
        <v>8.3000000000000007</v>
      </c>
      <c r="I271" s="1">
        <f t="shared" si="7"/>
        <v>1081.4079999999999</v>
      </c>
      <c r="J271" s="17">
        <v>1100</v>
      </c>
    </row>
    <row r="272" spans="1:10" x14ac:dyDescent="0.2">
      <c r="A272" s="10">
        <v>16.415308799999998</v>
      </c>
      <c r="B272" s="13">
        <v>42227.548611111109</v>
      </c>
      <c r="G272" s="12">
        <v>6.94</v>
      </c>
      <c r="J272" s="17"/>
    </row>
    <row r="273" spans="1:10" x14ac:dyDescent="0.2">
      <c r="A273" s="10">
        <v>298.74252672</v>
      </c>
      <c r="B273" s="13">
        <v>42227.553472222222</v>
      </c>
      <c r="C273" s="12">
        <v>95000</v>
      </c>
      <c r="D273" s="12">
        <v>20000</v>
      </c>
      <c r="I273" s="1">
        <f t="shared" ref="I273:I287" si="8">(($L$2*C273)+($M$2*D273))/1000</f>
        <v>317.93150000000003</v>
      </c>
      <c r="J273" s="17">
        <v>317.93150000000003</v>
      </c>
    </row>
    <row r="274" spans="1:10" x14ac:dyDescent="0.2">
      <c r="A274" s="10">
        <v>333.21467520000004</v>
      </c>
      <c r="B274" s="13">
        <v>42227.5625</v>
      </c>
      <c r="C274" s="12">
        <v>62000</v>
      </c>
      <c r="D274" s="12">
        <v>9100</v>
      </c>
      <c r="E274" s="12">
        <v>190</v>
      </c>
      <c r="F274" s="12">
        <v>180</v>
      </c>
      <c r="G274" s="12">
        <v>8.27</v>
      </c>
      <c r="I274" s="1">
        <f t="shared" si="8"/>
        <v>191.21520000000001</v>
      </c>
      <c r="J274" s="17">
        <v>190</v>
      </c>
    </row>
    <row r="275" spans="1:10" x14ac:dyDescent="0.2">
      <c r="A275" s="10">
        <v>333.21467520000004</v>
      </c>
      <c r="B275" s="13">
        <v>42227.565972222219</v>
      </c>
      <c r="C275" s="12">
        <v>60000</v>
      </c>
      <c r="D275" s="12">
        <v>8200</v>
      </c>
      <c r="E275" s="12">
        <v>180</v>
      </c>
      <c r="F275" s="12">
        <v>660</v>
      </c>
      <c r="G275" s="12">
        <v>8.25</v>
      </c>
      <c r="I275" s="1">
        <f t="shared" si="8"/>
        <v>182.5496</v>
      </c>
      <c r="J275" s="17">
        <v>180</v>
      </c>
    </row>
    <row r="276" spans="1:10" x14ac:dyDescent="0.2">
      <c r="A276" s="10">
        <v>204.43496832000002</v>
      </c>
      <c r="B276" s="13">
        <v>42227.569444444445</v>
      </c>
      <c r="C276" s="12">
        <v>54000</v>
      </c>
      <c r="D276" s="12">
        <v>10000</v>
      </c>
      <c r="E276" s="12">
        <v>170</v>
      </c>
      <c r="F276" s="12">
        <v>358</v>
      </c>
      <c r="I276" s="1">
        <f t="shared" si="8"/>
        <v>175.0838</v>
      </c>
      <c r="J276" s="17">
        <v>170</v>
      </c>
    </row>
    <row r="277" spans="1:10" x14ac:dyDescent="0.2">
      <c r="A277" s="10">
        <v>214.42899456000004</v>
      </c>
      <c r="B277" s="13">
        <v>42227.572916666664</v>
      </c>
      <c r="C277" s="12">
        <v>61000</v>
      </c>
      <c r="D277" s="12">
        <v>9400</v>
      </c>
      <c r="E277" s="12">
        <v>190</v>
      </c>
      <c r="F277" s="12">
        <v>640</v>
      </c>
      <c r="G277" s="12">
        <v>8.27</v>
      </c>
      <c r="I277" s="1">
        <f t="shared" si="8"/>
        <v>189.9709</v>
      </c>
      <c r="J277" s="17">
        <v>190</v>
      </c>
    </row>
    <row r="278" spans="1:10" x14ac:dyDescent="0.2">
      <c r="A278" s="10">
        <v>332.89280640000004</v>
      </c>
      <c r="B278" s="13">
        <v>42227.572916666664</v>
      </c>
      <c r="C278" s="12">
        <v>77000</v>
      </c>
      <c r="D278" s="12">
        <v>8300</v>
      </c>
      <c r="E278" s="12">
        <v>230</v>
      </c>
      <c r="F278" s="12">
        <v>2700</v>
      </c>
      <c r="G278" s="12">
        <v>8.23</v>
      </c>
      <c r="I278" s="1">
        <f t="shared" si="8"/>
        <v>225.1163</v>
      </c>
      <c r="J278" s="17">
        <v>230</v>
      </c>
    </row>
    <row r="279" spans="1:10" x14ac:dyDescent="0.2">
      <c r="A279" s="10">
        <v>178.68546432000002</v>
      </c>
      <c r="B279" s="13">
        <v>42227.579861111109</v>
      </c>
      <c r="C279" s="12">
        <v>63000</v>
      </c>
      <c r="D279" s="12">
        <v>8800</v>
      </c>
      <c r="I279" s="1">
        <f t="shared" si="8"/>
        <v>192.45949999999996</v>
      </c>
      <c r="J279" s="17">
        <v>192.45949999999996</v>
      </c>
    </row>
    <row r="280" spans="1:10" x14ac:dyDescent="0.2">
      <c r="A280" s="10">
        <v>345.71927808000004</v>
      </c>
      <c r="B280" s="13">
        <v>42227.597222222219</v>
      </c>
      <c r="C280" s="12">
        <v>102000</v>
      </c>
      <c r="D280" s="12">
        <v>24000</v>
      </c>
      <c r="I280" s="1">
        <f t="shared" si="8"/>
        <v>351.76139999999998</v>
      </c>
      <c r="J280" s="17">
        <v>351.76139999999998</v>
      </c>
    </row>
    <row r="281" spans="1:10" x14ac:dyDescent="0.2">
      <c r="A281" s="10">
        <v>196.87105152000001</v>
      </c>
      <c r="B281" s="13">
        <v>42227.600694444445</v>
      </c>
      <c r="C281" s="12">
        <v>98000</v>
      </c>
      <c r="D281" s="12">
        <v>28000</v>
      </c>
      <c r="E281" s="12">
        <v>360</v>
      </c>
      <c r="F281" s="12">
        <v>3700</v>
      </c>
      <c r="G281" s="12">
        <v>8.2799999999999994</v>
      </c>
      <c r="I281" s="1">
        <f t="shared" si="8"/>
        <v>358.31459999999998</v>
      </c>
      <c r="J281" s="17">
        <v>360</v>
      </c>
    </row>
    <row r="282" spans="1:10" x14ac:dyDescent="0.2">
      <c r="A282" s="10">
        <v>377.05320576000003</v>
      </c>
      <c r="B282" s="13">
        <v>42227.625694444447</v>
      </c>
      <c r="C282" s="12">
        <v>102000</v>
      </c>
      <c r="D282" s="12">
        <v>22400</v>
      </c>
      <c r="I282" s="1">
        <f t="shared" si="8"/>
        <v>345.17259999999999</v>
      </c>
      <c r="J282" s="17">
        <v>345.17259999999999</v>
      </c>
    </row>
    <row r="283" spans="1:10" x14ac:dyDescent="0.2">
      <c r="A283" s="10">
        <v>421.48719360000001</v>
      </c>
      <c r="B283" s="13">
        <v>42227.654861111114</v>
      </c>
      <c r="C283" s="12">
        <v>150000</v>
      </c>
      <c r="D283" s="12">
        <v>30100</v>
      </c>
      <c r="I283" s="1">
        <f t="shared" si="8"/>
        <v>495.90679999999992</v>
      </c>
      <c r="J283" s="17">
        <v>495.90679999999992</v>
      </c>
    </row>
    <row r="284" spans="1:10" x14ac:dyDescent="0.2">
      <c r="A284" s="11">
        <v>96.480172800000005</v>
      </c>
      <c r="B284" s="14">
        <v>42227.671527777777</v>
      </c>
      <c r="C284" s="15">
        <v>61000</v>
      </c>
      <c r="D284" s="15">
        <v>7800</v>
      </c>
      <c r="E284" s="15"/>
      <c r="F284" s="15"/>
      <c r="G284" s="15"/>
      <c r="I284" s="1">
        <f t="shared" si="8"/>
        <v>183.38209999999998</v>
      </c>
      <c r="J284" s="17">
        <v>183.38209999999998</v>
      </c>
    </row>
    <row r="285" spans="1:10" x14ac:dyDescent="0.2">
      <c r="A285" s="10">
        <v>164.08871424</v>
      </c>
      <c r="B285" s="13">
        <v>42227.715277777781</v>
      </c>
      <c r="C285" s="12">
        <v>61000</v>
      </c>
      <c r="D285" s="12">
        <v>10000</v>
      </c>
      <c r="E285" s="12">
        <v>180</v>
      </c>
      <c r="F285" s="12">
        <v>19</v>
      </c>
      <c r="I285" s="1">
        <f t="shared" si="8"/>
        <v>192.44169999999997</v>
      </c>
      <c r="J285" s="17">
        <v>180</v>
      </c>
    </row>
    <row r="286" spans="1:10" x14ac:dyDescent="0.2">
      <c r="A286" s="10">
        <v>189.38760192000004</v>
      </c>
      <c r="B286" s="13">
        <v>42227.763888888891</v>
      </c>
      <c r="C286" s="12">
        <v>59000</v>
      </c>
      <c r="D286" s="12">
        <v>10000</v>
      </c>
      <c r="E286" s="12">
        <v>180</v>
      </c>
      <c r="F286" s="12">
        <v>34</v>
      </c>
      <c r="I286" s="1">
        <f t="shared" si="8"/>
        <v>187.48229999999998</v>
      </c>
      <c r="J286" s="17">
        <v>180</v>
      </c>
    </row>
    <row r="287" spans="1:10" x14ac:dyDescent="0.2">
      <c r="A287" s="10">
        <v>204.43496832000002</v>
      </c>
      <c r="B287" s="13">
        <v>42227.784722222219</v>
      </c>
      <c r="C287" s="12">
        <v>53000</v>
      </c>
      <c r="D287" s="12">
        <v>9800</v>
      </c>
      <c r="E287" s="12">
        <v>170</v>
      </c>
      <c r="F287" s="12">
        <v>454</v>
      </c>
      <c r="I287" s="1">
        <f t="shared" si="8"/>
        <v>171.78049999999996</v>
      </c>
      <c r="J287" s="17">
        <v>170</v>
      </c>
    </row>
    <row r="288" spans="1:10" x14ac:dyDescent="0.2">
      <c r="A288" s="10">
        <v>420.92392320000005</v>
      </c>
      <c r="B288" s="13">
        <v>42227.802083333336</v>
      </c>
      <c r="E288" s="12">
        <v>152.6</v>
      </c>
      <c r="G288" s="12">
        <v>8.1300000000000008</v>
      </c>
      <c r="J288" s="17">
        <v>152.6</v>
      </c>
    </row>
    <row r="289" spans="1:10" x14ac:dyDescent="0.2">
      <c r="A289" s="10">
        <v>176.56113024000001</v>
      </c>
      <c r="B289" s="13">
        <v>42228</v>
      </c>
      <c r="C289" s="12">
        <v>67400</v>
      </c>
      <c r="D289" s="12">
        <v>9830</v>
      </c>
      <c r="I289" s="1">
        <f t="shared" ref="I289:I295" si="9">(($L$2*C289)+($M$2*D289))/1000</f>
        <v>207.61171999999999</v>
      </c>
      <c r="J289" s="17">
        <v>207.61171999999999</v>
      </c>
    </row>
    <row r="290" spans="1:10" x14ac:dyDescent="0.2">
      <c r="A290" s="10">
        <v>162.86561280000001</v>
      </c>
      <c r="B290" s="13">
        <v>42228.340277777781</v>
      </c>
      <c r="C290" s="12">
        <v>61000</v>
      </c>
      <c r="D290" s="12">
        <v>8900</v>
      </c>
      <c r="E290" s="12">
        <v>190</v>
      </c>
      <c r="F290" s="12">
        <v>41</v>
      </c>
      <c r="G290" s="12">
        <v>8.01</v>
      </c>
      <c r="I290" s="1">
        <f t="shared" si="9"/>
        <v>187.9119</v>
      </c>
      <c r="J290" s="17">
        <v>190</v>
      </c>
    </row>
    <row r="291" spans="1:10" x14ac:dyDescent="0.2">
      <c r="A291" s="10">
        <v>176.56113024000001</v>
      </c>
      <c r="B291" s="13">
        <v>42228.354166666664</v>
      </c>
      <c r="C291" s="12">
        <v>69000</v>
      </c>
      <c r="D291" s="12">
        <v>9500</v>
      </c>
      <c r="E291" s="12">
        <v>210</v>
      </c>
      <c r="F291" s="12">
        <v>30</v>
      </c>
      <c r="G291" s="12">
        <v>8.09</v>
      </c>
      <c r="I291" s="1">
        <f t="shared" si="9"/>
        <v>210.22029999999998</v>
      </c>
      <c r="J291" s="17">
        <v>210</v>
      </c>
    </row>
    <row r="292" spans="1:10" x14ac:dyDescent="0.2">
      <c r="A292" s="10">
        <v>196.87105152000001</v>
      </c>
      <c r="B292" s="13">
        <v>42228.377083333333</v>
      </c>
      <c r="C292" s="12">
        <v>65000</v>
      </c>
      <c r="D292" s="12">
        <v>13000</v>
      </c>
      <c r="I292" s="1">
        <f t="shared" si="9"/>
        <v>214.71449999999999</v>
      </c>
      <c r="J292" s="17">
        <v>214.71449999999999</v>
      </c>
    </row>
    <row r="293" spans="1:10" x14ac:dyDescent="0.2">
      <c r="A293" s="11">
        <v>157.55477760000002</v>
      </c>
      <c r="B293" s="13">
        <v>42228.399305555555</v>
      </c>
      <c r="C293" s="12">
        <v>62000</v>
      </c>
      <c r="D293" s="12">
        <v>9300</v>
      </c>
      <c r="E293" s="12">
        <v>190</v>
      </c>
      <c r="F293" s="12">
        <v>31</v>
      </c>
      <c r="G293" s="12">
        <v>8.02</v>
      </c>
      <c r="I293" s="1">
        <f t="shared" si="9"/>
        <v>192.03879999999998</v>
      </c>
      <c r="J293" s="17">
        <v>190</v>
      </c>
    </row>
    <row r="294" spans="1:10" x14ac:dyDescent="0.2">
      <c r="A294" s="10">
        <v>214.42899456000004</v>
      </c>
      <c r="B294" s="13">
        <v>42228.40625</v>
      </c>
      <c r="C294" s="12">
        <v>61000</v>
      </c>
      <c r="D294" s="12">
        <v>8800</v>
      </c>
      <c r="I294" s="1">
        <f t="shared" si="9"/>
        <v>187.50009999999997</v>
      </c>
      <c r="J294" s="17">
        <v>187.50009999999997</v>
      </c>
    </row>
    <row r="295" spans="1:10" x14ac:dyDescent="0.2">
      <c r="A295" s="10">
        <v>214.42899456000004</v>
      </c>
      <c r="B295" s="13">
        <v>42228.40625</v>
      </c>
      <c r="C295" s="12">
        <v>60000</v>
      </c>
      <c r="D295" s="12">
        <v>9300</v>
      </c>
      <c r="I295" s="1">
        <f t="shared" si="9"/>
        <v>187.07939999999999</v>
      </c>
      <c r="J295" s="17">
        <v>187.07939999999999</v>
      </c>
    </row>
    <row r="296" spans="1:10" x14ac:dyDescent="0.2">
      <c r="A296" s="10">
        <v>421.39063296</v>
      </c>
      <c r="B296" s="13">
        <v>42228.40625</v>
      </c>
      <c r="E296" s="12">
        <v>180</v>
      </c>
      <c r="F296" s="12">
        <v>4800</v>
      </c>
      <c r="I296" s="1"/>
      <c r="J296" s="17">
        <v>180</v>
      </c>
    </row>
    <row r="297" spans="1:10" x14ac:dyDescent="0.2">
      <c r="A297" s="10">
        <v>298.74252672</v>
      </c>
      <c r="B297" s="13">
        <v>42228.409722222219</v>
      </c>
      <c r="C297" s="12">
        <v>164000</v>
      </c>
      <c r="D297" s="12">
        <v>24700</v>
      </c>
      <c r="I297" s="1">
        <f t="shared" ref="I297:I303" si="10">(($L$2*C297)+($M$2*D297))/1000</f>
        <v>508.3854</v>
      </c>
      <c r="J297" s="17">
        <v>508.3854</v>
      </c>
    </row>
    <row r="298" spans="1:10" x14ac:dyDescent="0.2">
      <c r="A298" s="10">
        <v>178.68546432000002</v>
      </c>
      <c r="B298" s="13">
        <v>42228.416666666664</v>
      </c>
      <c r="C298" s="12">
        <v>67000</v>
      </c>
      <c r="D298" s="12">
        <v>9200</v>
      </c>
      <c r="E298" s="12">
        <v>200</v>
      </c>
      <c r="F298" s="12">
        <v>38</v>
      </c>
      <c r="G298" s="12">
        <v>8.1199999999999992</v>
      </c>
      <c r="I298" s="1">
        <f t="shared" si="10"/>
        <v>204.02549999999999</v>
      </c>
      <c r="J298" s="17">
        <v>200</v>
      </c>
    </row>
    <row r="299" spans="1:10" x14ac:dyDescent="0.2">
      <c r="A299" s="11">
        <v>151.58411136000001</v>
      </c>
      <c r="B299" s="13">
        <v>42228.4375</v>
      </c>
      <c r="C299" s="12">
        <v>60000</v>
      </c>
      <c r="D299" s="12">
        <v>9000</v>
      </c>
      <c r="E299" s="12">
        <v>190</v>
      </c>
      <c r="F299" s="12">
        <v>26</v>
      </c>
      <c r="G299" s="12">
        <v>8.14</v>
      </c>
      <c r="I299" s="1">
        <f t="shared" si="10"/>
        <v>185.84399999999999</v>
      </c>
      <c r="J299" s="17">
        <v>190</v>
      </c>
    </row>
    <row r="300" spans="1:10" x14ac:dyDescent="0.2">
      <c r="A300" s="11">
        <v>151.58411136000001</v>
      </c>
      <c r="B300" s="13">
        <v>42228.4375</v>
      </c>
      <c r="C300" s="12">
        <v>61000</v>
      </c>
      <c r="D300" s="12">
        <v>9000</v>
      </c>
      <c r="E300" s="12">
        <v>190</v>
      </c>
      <c r="F300" s="12">
        <v>50</v>
      </c>
      <c r="G300" s="12">
        <v>8.11</v>
      </c>
      <c r="I300" s="1">
        <f t="shared" si="10"/>
        <v>188.32369999999997</v>
      </c>
      <c r="J300" s="17">
        <v>190</v>
      </c>
    </row>
    <row r="301" spans="1:10" x14ac:dyDescent="0.2">
      <c r="A301" s="10">
        <v>246.34228608000001</v>
      </c>
      <c r="B301" s="13">
        <v>42228.440972222219</v>
      </c>
      <c r="C301" s="12">
        <v>76000</v>
      </c>
      <c r="D301" s="12">
        <v>18000</v>
      </c>
      <c r="I301" s="1">
        <f t="shared" si="10"/>
        <v>262.58119999999997</v>
      </c>
      <c r="J301" s="17">
        <v>262.58119999999997</v>
      </c>
    </row>
    <row r="302" spans="1:10" x14ac:dyDescent="0.2">
      <c r="A302" s="10">
        <v>421.32625920000004</v>
      </c>
      <c r="B302" s="13">
        <v>42228.440972222219</v>
      </c>
      <c r="C302" s="12">
        <v>190000</v>
      </c>
      <c r="D302" s="12">
        <v>49000</v>
      </c>
      <c r="I302" s="1">
        <f t="shared" si="10"/>
        <v>672.92499999999995</v>
      </c>
      <c r="J302" s="17">
        <v>672.92499999999995</v>
      </c>
    </row>
    <row r="303" spans="1:10" x14ac:dyDescent="0.2">
      <c r="A303" s="10">
        <v>345.71927808000004</v>
      </c>
      <c r="B303" s="13">
        <v>42228.442361111112</v>
      </c>
      <c r="C303" s="12">
        <v>108000</v>
      </c>
      <c r="D303" s="12">
        <v>18400</v>
      </c>
      <c r="I303" s="1">
        <f t="shared" si="10"/>
        <v>343.5788</v>
      </c>
      <c r="J303" s="17">
        <v>343.5788</v>
      </c>
    </row>
    <row r="304" spans="1:10" x14ac:dyDescent="0.2">
      <c r="A304" s="10">
        <v>377.58428928000001</v>
      </c>
      <c r="B304" s="13">
        <v>42228.447916666664</v>
      </c>
      <c r="E304" s="12">
        <v>150</v>
      </c>
      <c r="F304" s="12">
        <v>3400</v>
      </c>
      <c r="I304" s="1"/>
      <c r="J304" s="17">
        <v>150</v>
      </c>
    </row>
    <row r="305" spans="1:10" x14ac:dyDescent="0.2">
      <c r="A305" s="10">
        <v>131.48340480000002</v>
      </c>
      <c r="B305" s="13">
        <v>42228.458333333336</v>
      </c>
      <c r="C305" s="12">
        <v>60000</v>
      </c>
      <c r="D305" s="12">
        <v>8870</v>
      </c>
      <c r="E305" s="12">
        <v>176</v>
      </c>
      <c r="F305" s="12">
        <v>17.2</v>
      </c>
      <c r="I305" s="1">
        <f t="shared" ref="I305:I311" si="11">(($L$2*C305)+($M$2*D305))/1000</f>
        <v>185.30866</v>
      </c>
      <c r="J305" s="17">
        <v>176</v>
      </c>
    </row>
    <row r="306" spans="1:10" x14ac:dyDescent="0.2">
      <c r="A306" s="10">
        <v>190.16008704000001</v>
      </c>
      <c r="B306" s="13">
        <v>42228.458333333336</v>
      </c>
      <c r="C306" s="12">
        <v>70000</v>
      </c>
      <c r="D306" s="12">
        <v>9600</v>
      </c>
      <c r="E306" s="12">
        <v>210</v>
      </c>
      <c r="F306" s="12">
        <v>61</v>
      </c>
      <c r="G306" s="12">
        <v>8.1</v>
      </c>
      <c r="I306" s="1">
        <f t="shared" si="11"/>
        <v>213.11179999999999</v>
      </c>
      <c r="J306" s="17">
        <v>210</v>
      </c>
    </row>
    <row r="307" spans="1:10" x14ac:dyDescent="0.2">
      <c r="A307" s="10">
        <v>377.05320576000003</v>
      </c>
      <c r="B307" s="13">
        <v>42228.466666666667</v>
      </c>
      <c r="C307" s="12">
        <v>109000</v>
      </c>
      <c r="D307" s="12">
        <v>21900</v>
      </c>
      <c r="I307" s="1">
        <f t="shared" si="11"/>
        <v>360.47149999999999</v>
      </c>
      <c r="J307" s="17">
        <v>360.47149999999999</v>
      </c>
    </row>
    <row r="308" spans="1:10" x14ac:dyDescent="0.2">
      <c r="A308" s="10">
        <v>147.54465792000002</v>
      </c>
      <c r="B308" s="13">
        <v>42228.472222222219</v>
      </c>
      <c r="C308" s="12">
        <v>64000</v>
      </c>
      <c r="D308" s="12">
        <v>9200</v>
      </c>
      <c r="E308" s="12">
        <v>200</v>
      </c>
      <c r="F308" s="12">
        <v>56</v>
      </c>
      <c r="G308" s="12">
        <v>8.2200000000000006</v>
      </c>
      <c r="I308" s="1">
        <f t="shared" si="11"/>
        <v>196.5864</v>
      </c>
      <c r="J308" s="17">
        <v>200</v>
      </c>
    </row>
    <row r="309" spans="1:10" x14ac:dyDescent="0.2">
      <c r="A309" s="10">
        <v>123.08262912000002</v>
      </c>
      <c r="B309" s="13">
        <v>42228.489583333336</v>
      </c>
      <c r="C309" s="12">
        <v>60300</v>
      </c>
      <c r="D309" s="12">
        <v>8810</v>
      </c>
      <c r="E309" s="12">
        <v>178</v>
      </c>
      <c r="F309" s="12">
        <v>10.9</v>
      </c>
      <c r="I309" s="1">
        <f t="shared" si="11"/>
        <v>185.80548999999999</v>
      </c>
      <c r="J309" s="17">
        <v>178</v>
      </c>
    </row>
    <row r="310" spans="1:10" x14ac:dyDescent="0.2">
      <c r="A310" s="10">
        <v>377.61647615999999</v>
      </c>
      <c r="B310" s="13">
        <v>42228.489583333336</v>
      </c>
      <c r="C310" s="12">
        <v>100000</v>
      </c>
      <c r="D310" s="12">
        <v>29000</v>
      </c>
      <c r="I310" s="1">
        <f t="shared" si="11"/>
        <v>367.392</v>
      </c>
      <c r="J310" s="17">
        <v>367.392</v>
      </c>
    </row>
    <row r="311" spans="1:10" x14ac:dyDescent="0.2">
      <c r="A311" s="10">
        <v>272.47803264000004</v>
      </c>
      <c r="B311" s="13">
        <v>42228.493055555555</v>
      </c>
      <c r="C311" s="12">
        <v>79000</v>
      </c>
      <c r="D311" s="12">
        <v>17000</v>
      </c>
      <c r="I311" s="1">
        <f t="shared" si="11"/>
        <v>265.90229999999997</v>
      </c>
      <c r="J311" s="17">
        <v>265.90229999999997</v>
      </c>
    </row>
    <row r="312" spans="1:10" x14ac:dyDescent="0.2">
      <c r="A312" s="10">
        <v>65.194525440000007</v>
      </c>
      <c r="B312" s="13">
        <v>42228.499305555553</v>
      </c>
      <c r="G312" s="12">
        <v>7.37</v>
      </c>
      <c r="I312" s="1"/>
      <c r="J312" s="17"/>
    </row>
    <row r="313" spans="1:10" x14ac:dyDescent="0.2">
      <c r="A313" s="11">
        <v>96.480172800000005</v>
      </c>
      <c r="B313" s="14">
        <v>42228.5</v>
      </c>
      <c r="C313" s="15">
        <v>62000</v>
      </c>
      <c r="D313" s="15">
        <v>8000</v>
      </c>
      <c r="E313" s="15"/>
      <c r="F313" s="15"/>
      <c r="G313" s="15"/>
      <c r="I313" s="1">
        <f>(($L$2*C313)+($M$2*D313))/1000</f>
        <v>186.68539999999999</v>
      </c>
      <c r="J313" s="17">
        <v>186.68539999999999</v>
      </c>
    </row>
    <row r="314" spans="1:10" x14ac:dyDescent="0.2">
      <c r="A314" s="10">
        <v>123.08262912000002</v>
      </c>
      <c r="B314" s="13">
        <v>42228.5</v>
      </c>
      <c r="C314" s="12">
        <v>58600</v>
      </c>
      <c r="D314" s="12">
        <v>8560</v>
      </c>
      <c r="E314" s="12">
        <v>173</v>
      </c>
      <c r="F314" s="12">
        <v>11.8</v>
      </c>
      <c r="I314" s="1">
        <f>(($L$2*C314)+($M$2*D314))/1000</f>
        <v>180.56049999999999</v>
      </c>
      <c r="J314" s="17">
        <v>173</v>
      </c>
    </row>
    <row r="315" spans="1:10" x14ac:dyDescent="0.2">
      <c r="A315" s="10">
        <v>65.291086079999999</v>
      </c>
      <c r="B315" s="13">
        <v>42228.504166666666</v>
      </c>
      <c r="G315" s="12">
        <v>7.42</v>
      </c>
      <c r="I315" s="1"/>
      <c r="J315" s="17"/>
    </row>
    <row r="316" spans="1:10" x14ac:dyDescent="0.2">
      <c r="A316" s="10">
        <v>298.74252672</v>
      </c>
      <c r="B316" s="13">
        <v>42228.506249999999</v>
      </c>
      <c r="C316" s="12">
        <v>146000</v>
      </c>
      <c r="D316" s="12">
        <v>24500</v>
      </c>
      <c r="I316" s="1">
        <f>(($L$2*C316)+($M$2*D316))/1000</f>
        <v>462.92719999999997</v>
      </c>
      <c r="J316" s="17">
        <v>462.92719999999997</v>
      </c>
    </row>
    <row r="317" spans="1:10" x14ac:dyDescent="0.2">
      <c r="A317" s="10">
        <v>108.95258880000002</v>
      </c>
      <c r="B317" s="13">
        <v>42228.508333333331</v>
      </c>
      <c r="C317" s="12">
        <v>59200</v>
      </c>
      <c r="D317" s="12">
        <v>8660</v>
      </c>
      <c r="E317" s="12">
        <v>168</v>
      </c>
      <c r="F317" s="12">
        <v>6.8</v>
      </c>
      <c r="I317" s="1">
        <f>(($L$2*C317)+($M$2*D317))/1000</f>
        <v>182.46011999999999</v>
      </c>
      <c r="J317" s="17">
        <v>168</v>
      </c>
    </row>
    <row r="318" spans="1:10" x14ac:dyDescent="0.2">
      <c r="A318" s="10">
        <v>65.291086079999999</v>
      </c>
      <c r="B318" s="13">
        <v>42228.509027777778</v>
      </c>
      <c r="G318" s="12">
        <v>7.56</v>
      </c>
      <c r="I318" s="1"/>
      <c r="J318" s="17"/>
    </row>
    <row r="319" spans="1:10" x14ac:dyDescent="0.2">
      <c r="A319" s="10">
        <v>196.05028608000001</v>
      </c>
      <c r="B319" s="13">
        <v>42228.513888888891</v>
      </c>
      <c r="C319" s="12">
        <v>66000</v>
      </c>
      <c r="D319" s="12">
        <v>10000</v>
      </c>
      <c r="E319" s="12">
        <v>210</v>
      </c>
      <c r="F319" s="12">
        <v>570</v>
      </c>
      <c r="G319" s="12">
        <v>8.0399999999999991</v>
      </c>
      <c r="I319" s="1">
        <f>(($L$2*C319)+($M$2*D319))/1000</f>
        <v>204.84019999999998</v>
      </c>
      <c r="J319" s="17">
        <v>210</v>
      </c>
    </row>
    <row r="320" spans="1:10" x14ac:dyDescent="0.2">
      <c r="A320" s="10">
        <v>345.79974528000002</v>
      </c>
      <c r="B320" s="13">
        <v>42228.513888888891</v>
      </c>
      <c r="E320" s="12">
        <v>160</v>
      </c>
      <c r="F320" s="12">
        <v>2100</v>
      </c>
      <c r="I320" s="1"/>
      <c r="J320" s="17">
        <v>160</v>
      </c>
    </row>
    <row r="321" spans="1:10" x14ac:dyDescent="0.2">
      <c r="A321" s="10">
        <v>65.291086079999999</v>
      </c>
      <c r="B321" s="13">
        <v>42228.520138888889</v>
      </c>
      <c r="G321" s="12">
        <v>7.66</v>
      </c>
      <c r="I321" s="1"/>
      <c r="J321" s="17"/>
    </row>
    <row r="322" spans="1:10" x14ac:dyDescent="0.2">
      <c r="A322" s="10">
        <v>204.48324864000003</v>
      </c>
      <c r="B322" s="13">
        <v>42228.520833333336</v>
      </c>
      <c r="C322" s="12">
        <v>66000</v>
      </c>
      <c r="D322" s="12">
        <v>10000</v>
      </c>
      <c r="E322" s="12">
        <v>210</v>
      </c>
      <c r="F322" s="12">
        <v>640</v>
      </c>
      <c r="G322" s="12">
        <v>8.1</v>
      </c>
      <c r="I322" s="1">
        <f t="shared" ref="I322:I327" si="12">(($L$2*C322)+($M$2*D322))/1000</f>
        <v>204.84019999999998</v>
      </c>
      <c r="J322" s="17">
        <v>210</v>
      </c>
    </row>
    <row r="323" spans="1:10" x14ac:dyDescent="0.2">
      <c r="A323" s="10">
        <v>345.79974528000002</v>
      </c>
      <c r="B323" s="13">
        <v>42228.520833333336</v>
      </c>
      <c r="C323" s="12">
        <v>130000</v>
      </c>
      <c r="D323" s="12">
        <v>25000</v>
      </c>
      <c r="I323" s="1">
        <f t="shared" si="12"/>
        <v>425.31099999999998</v>
      </c>
      <c r="J323" s="17">
        <v>425.31099999999998</v>
      </c>
    </row>
    <row r="324" spans="1:10" x14ac:dyDescent="0.2">
      <c r="A324" s="10">
        <v>345.79974528000002</v>
      </c>
      <c r="B324" s="13">
        <v>42228.524305555555</v>
      </c>
      <c r="C324" s="12">
        <v>120000</v>
      </c>
      <c r="D324" s="12">
        <v>25000</v>
      </c>
      <c r="I324" s="1">
        <f t="shared" si="12"/>
        <v>400.51400000000001</v>
      </c>
      <c r="J324" s="17">
        <v>400.51400000000001</v>
      </c>
    </row>
    <row r="325" spans="1:10" x14ac:dyDescent="0.2">
      <c r="A325" s="10">
        <v>164.08871424</v>
      </c>
      <c r="B325" s="13">
        <v>42228.534722222219</v>
      </c>
      <c r="C325" s="12">
        <v>55000</v>
      </c>
      <c r="D325" s="12">
        <v>9700</v>
      </c>
      <c r="E325" s="12">
        <v>180</v>
      </c>
      <c r="F325" s="12">
        <v>23</v>
      </c>
      <c r="I325" s="1">
        <f t="shared" si="12"/>
        <v>176.32810000000001</v>
      </c>
      <c r="J325" s="17">
        <v>180</v>
      </c>
    </row>
    <row r="326" spans="1:10" x14ac:dyDescent="0.2">
      <c r="A326" s="10">
        <v>333.21467520000004</v>
      </c>
      <c r="B326" s="13">
        <v>42228.555555555555</v>
      </c>
      <c r="C326" s="12">
        <v>140000</v>
      </c>
      <c r="D326" s="12">
        <v>24000</v>
      </c>
      <c r="I326" s="1">
        <f t="shared" si="12"/>
        <v>445.99</v>
      </c>
      <c r="J326" s="17">
        <v>445.99</v>
      </c>
    </row>
    <row r="327" spans="1:10" x14ac:dyDescent="0.2">
      <c r="A327" s="10">
        <v>104.17283712000001</v>
      </c>
      <c r="B327" s="13">
        <v>42228.5625</v>
      </c>
      <c r="C327" s="12">
        <v>56400</v>
      </c>
      <c r="D327" s="12">
        <v>8290</v>
      </c>
      <c r="E327" s="12">
        <v>167</v>
      </c>
      <c r="F327" s="12">
        <v>7.9</v>
      </c>
      <c r="I327" s="1">
        <f t="shared" si="12"/>
        <v>173.99329999999998</v>
      </c>
      <c r="J327" s="17">
        <v>167</v>
      </c>
    </row>
    <row r="328" spans="1:10" x14ac:dyDescent="0.2">
      <c r="A328" s="10">
        <v>67.125738240000004</v>
      </c>
      <c r="B328" s="13">
        <v>42228.570833333331</v>
      </c>
      <c r="G328" s="12">
        <v>8.2799999999999994</v>
      </c>
      <c r="I328" s="1"/>
      <c r="J328" s="17"/>
    </row>
    <row r="329" spans="1:10" x14ac:dyDescent="0.2">
      <c r="A329" s="10">
        <v>189.38760192000004</v>
      </c>
      <c r="B329" s="13">
        <v>42228.572916666664</v>
      </c>
      <c r="C329" s="12">
        <v>59000</v>
      </c>
      <c r="D329" s="12">
        <v>10000</v>
      </c>
      <c r="E329" s="12">
        <v>190</v>
      </c>
      <c r="F329" s="12">
        <v>42</v>
      </c>
      <c r="I329" s="1">
        <f>(($L$2*C329)+($M$2*D329))/1000</f>
        <v>187.48229999999998</v>
      </c>
      <c r="J329" s="17">
        <v>190</v>
      </c>
    </row>
    <row r="330" spans="1:10" x14ac:dyDescent="0.2">
      <c r="A330" s="10">
        <v>332.89280640000004</v>
      </c>
      <c r="B330" s="13">
        <v>42228.572916666664</v>
      </c>
      <c r="C330" s="12">
        <v>190000</v>
      </c>
      <c r="D330" s="12">
        <v>77000</v>
      </c>
      <c r="I330" s="1">
        <f>(($L$2*C330)+($M$2*D330))/1000</f>
        <v>788.22900000000004</v>
      </c>
      <c r="J330" s="17">
        <v>788.22900000000004</v>
      </c>
    </row>
    <row r="331" spans="1:10" x14ac:dyDescent="0.2">
      <c r="A331" s="10">
        <v>204.43496832000002</v>
      </c>
      <c r="B331" s="13">
        <v>42228.59375</v>
      </c>
      <c r="C331" s="12">
        <v>60000</v>
      </c>
      <c r="D331" s="12">
        <v>13000</v>
      </c>
      <c r="E331" s="12">
        <v>170</v>
      </c>
      <c r="F331" s="12">
        <v>760</v>
      </c>
      <c r="I331" s="1">
        <f>(($L$2*C331)+($M$2*D331))/1000</f>
        <v>202.316</v>
      </c>
      <c r="J331" s="17">
        <v>170</v>
      </c>
    </row>
    <row r="332" spans="1:10" x14ac:dyDescent="0.2">
      <c r="A332" s="10">
        <v>295.82961408</v>
      </c>
      <c r="B332" s="13">
        <v>42228.59375</v>
      </c>
      <c r="E332" s="12">
        <v>160</v>
      </c>
      <c r="F332" s="12">
        <v>1200</v>
      </c>
      <c r="I332" s="1"/>
      <c r="J332" s="17">
        <v>160</v>
      </c>
    </row>
    <row r="333" spans="1:10" x14ac:dyDescent="0.2">
      <c r="A333" s="10">
        <v>295.82961408</v>
      </c>
      <c r="B333" s="13">
        <v>42228.607638888891</v>
      </c>
      <c r="C333" s="12">
        <v>83000</v>
      </c>
      <c r="D333" s="12">
        <v>15000</v>
      </c>
      <c r="I333" s="1">
        <f>(($L$2*C333)+($M$2*D333))/1000</f>
        <v>267.58509999999995</v>
      </c>
      <c r="J333" s="17">
        <v>267.58509999999995</v>
      </c>
    </row>
    <row r="334" spans="1:10" x14ac:dyDescent="0.2">
      <c r="A334" s="10">
        <v>63.504714240000006</v>
      </c>
      <c r="B334" s="13">
        <v>42228.611111111109</v>
      </c>
      <c r="G334" s="12">
        <v>8.02</v>
      </c>
      <c r="J334" s="17"/>
    </row>
    <row r="335" spans="1:10" x14ac:dyDescent="0.2">
      <c r="A335" s="10">
        <v>65.307179520000005</v>
      </c>
      <c r="B335" s="13">
        <v>42228.638888888891</v>
      </c>
      <c r="G335" s="12">
        <v>7.95</v>
      </c>
      <c r="I335" s="1"/>
      <c r="J335" s="17"/>
    </row>
    <row r="336" spans="1:10" x14ac:dyDescent="0.2">
      <c r="A336" s="10">
        <v>227.65780224000002</v>
      </c>
      <c r="B336" s="13">
        <v>42228.645833333336</v>
      </c>
      <c r="C336" s="12">
        <v>71000</v>
      </c>
      <c r="D336" s="12">
        <v>14000</v>
      </c>
      <c r="I336" s="1">
        <f>(($L$2*C336)+($M$2*D336))/1000</f>
        <v>233.71069999999997</v>
      </c>
      <c r="J336" s="17">
        <v>233.71069999999997</v>
      </c>
    </row>
    <row r="337" spans="1:10" x14ac:dyDescent="0.2">
      <c r="A337" s="10">
        <v>189.59681664000001</v>
      </c>
      <c r="B337" s="13">
        <v>42228.666666666664</v>
      </c>
      <c r="E337" s="12">
        <v>206.4</v>
      </c>
      <c r="G337" s="12">
        <v>8.08</v>
      </c>
      <c r="I337" s="1"/>
      <c r="J337" s="17">
        <v>206.4</v>
      </c>
    </row>
    <row r="338" spans="1:10" x14ac:dyDescent="0.2">
      <c r="A338" s="10">
        <v>421.48719360000001</v>
      </c>
      <c r="B338" s="13">
        <v>42228.712500000001</v>
      </c>
      <c r="C338" s="12">
        <v>186000</v>
      </c>
      <c r="D338" s="12">
        <v>33300</v>
      </c>
      <c r="I338" s="1">
        <f>(($L$2*C338)+($M$2*D338))/1000</f>
        <v>598.35360000000003</v>
      </c>
      <c r="J338" s="17">
        <v>598.35360000000003</v>
      </c>
    </row>
    <row r="339" spans="1:10" x14ac:dyDescent="0.2">
      <c r="A339" s="10">
        <v>164.08871424</v>
      </c>
      <c r="B339" s="13">
        <v>42228.729166666664</v>
      </c>
      <c r="C339" s="12">
        <v>59000</v>
      </c>
      <c r="D339" s="12">
        <v>10000</v>
      </c>
      <c r="E339" s="12">
        <v>180</v>
      </c>
      <c r="F339" s="12">
        <v>20</v>
      </c>
      <c r="I339" s="1">
        <f>(($L$2*C339)+($M$2*D339))/1000</f>
        <v>187.48229999999998</v>
      </c>
      <c r="J339" s="17">
        <v>180</v>
      </c>
    </row>
    <row r="340" spans="1:10" x14ac:dyDescent="0.2">
      <c r="A340" s="10">
        <v>421.48719360000001</v>
      </c>
      <c r="B340" s="13">
        <v>42228.743055555555</v>
      </c>
      <c r="C340" s="12">
        <v>282000</v>
      </c>
      <c r="D340" s="12">
        <v>47900</v>
      </c>
      <c r="I340" s="1">
        <f>(($L$2*C340)+($M$2*D340))/1000</f>
        <v>896.52759999999989</v>
      </c>
      <c r="J340" s="17">
        <v>896.52759999999989</v>
      </c>
    </row>
    <row r="341" spans="1:10" x14ac:dyDescent="0.2">
      <c r="A341" s="10">
        <v>189.38760192000004</v>
      </c>
      <c r="B341" s="13">
        <v>42228.753472222219</v>
      </c>
      <c r="C341" s="12">
        <v>56000</v>
      </c>
      <c r="D341" s="12">
        <v>9800</v>
      </c>
      <c r="E341" s="12">
        <v>190</v>
      </c>
      <c r="F341" s="12">
        <v>39</v>
      </c>
      <c r="I341" s="1">
        <f>(($L$2*C341)+($M$2*D341))/1000</f>
        <v>179.21959999999999</v>
      </c>
      <c r="J341" s="17">
        <v>190</v>
      </c>
    </row>
    <row r="342" spans="1:10" x14ac:dyDescent="0.2">
      <c r="A342" s="10">
        <v>204.43496832000002</v>
      </c>
      <c r="B342" s="13">
        <v>42228.777777777781</v>
      </c>
      <c r="C342" s="12">
        <v>55000</v>
      </c>
      <c r="D342" s="12">
        <v>10000</v>
      </c>
      <c r="E342" s="12">
        <v>170</v>
      </c>
      <c r="F342" s="12">
        <v>432</v>
      </c>
      <c r="I342" s="1">
        <f>(($L$2*C342)+($M$2*D342))/1000</f>
        <v>177.5635</v>
      </c>
      <c r="J342" s="17">
        <v>170</v>
      </c>
    </row>
    <row r="343" spans="1:10" x14ac:dyDescent="0.2">
      <c r="A343" s="10">
        <v>192.96034560000001</v>
      </c>
      <c r="B343" s="13">
        <v>42228.916666666664</v>
      </c>
      <c r="E343" s="12">
        <v>168.9</v>
      </c>
      <c r="G343" s="12">
        <v>7.77</v>
      </c>
      <c r="J343" s="17">
        <v>168.9</v>
      </c>
    </row>
    <row r="344" spans="1:10" x14ac:dyDescent="0.2">
      <c r="A344" s="10">
        <v>164.08871424</v>
      </c>
      <c r="B344" s="13">
        <v>42228.972222222219</v>
      </c>
      <c r="C344" s="12">
        <v>56000</v>
      </c>
      <c r="D344" s="12">
        <v>9300</v>
      </c>
      <c r="E344" s="12">
        <v>190</v>
      </c>
      <c r="F344" s="12">
        <v>25</v>
      </c>
      <c r="I344" s="1">
        <f t="shared" ref="I344:I350" si="13">(($L$2*C344)+($M$2*D344))/1000</f>
        <v>177.16059999999999</v>
      </c>
      <c r="J344" s="17">
        <v>190</v>
      </c>
    </row>
    <row r="345" spans="1:10" x14ac:dyDescent="0.2">
      <c r="A345" s="10">
        <v>176.56113024000001</v>
      </c>
      <c r="B345" s="13">
        <v>42229</v>
      </c>
      <c r="C345" s="12">
        <v>68200</v>
      </c>
      <c r="D345" s="12">
        <v>9940</v>
      </c>
      <c r="I345" s="1">
        <f t="shared" si="13"/>
        <v>210.04846000000001</v>
      </c>
      <c r="J345" s="17">
        <v>210.04846000000001</v>
      </c>
    </row>
    <row r="346" spans="1:10" x14ac:dyDescent="0.2">
      <c r="A346" s="10">
        <v>204.43496832000002</v>
      </c>
      <c r="B346" s="13">
        <v>42229.020833333336</v>
      </c>
      <c r="C346" s="12">
        <v>52000</v>
      </c>
      <c r="D346" s="12">
        <v>10000</v>
      </c>
      <c r="E346" s="12">
        <v>160</v>
      </c>
      <c r="F346" s="12">
        <v>485</v>
      </c>
      <c r="I346" s="1">
        <f t="shared" si="13"/>
        <v>170.12439999999998</v>
      </c>
      <c r="J346" s="17">
        <v>160</v>
      </c>
    </row>
    <row r="347" spans="1:10" x14ac:dyDescent="0.2">
      <c r="A347" s="10">
        <v>189.38760192000004</v>
      </c>
      <c r="B347" s="13">
        <v>42229.041666666664</v>
      </c>
      <c r="C347" s="12">
        <v>59000</v>
      </c>
      <c r="D347" s="12">
        <v>10000</v>
      </c>
      <c r="E347" s="12">
        <v>200</v>
      </c>
      <c r="F347" s="12">
        <v>37</v>
      </c>
      <c r="I347" s="1">
        <f t="shared" si="13"/>
        <v>187.48229999999998</v>
      </c>
      <c r="J347" s="17">
        <v>200</v>
      </c>
    </row>
    <row r="348" spans="1:10" x14ac:dyDescent="0.2">
      <c r="A348" s="10">
        <v>164.08871424</v>
      </c>
      <c r="B348" s="13">
        <v>42229.263888888891</v>
      </c>
      <c r="C348" s="12">
        <v>58000</v>
      </c>
      <c r="D348" s="12">
        <v>9700</v>
      </c>
      <c r="E348" s="12">
        <v>180</v>
      </c>
      <c r="F348" s="12">
        <v>35</v>
      </c>
      <c r="I348" s="1">
        <f t="shared" si="13"/>
        <v>183.76719999999997</v>
      </c>
      <c r="J348" s="17">
        <v>180</v>
      </c>
    </row>
    <row r="349" spans="1:10" x14ac:dyDescent="0.2">
      <c r="A349" s="10">
        <v>189.38760192000004</v>
      </c>
      <c r="B349" s="13">
        <v>42229.291666666664</v>
      </c>
      <c r="C349" s="12">
        <v>64000</v>
      </c>
      <c r="D349" s="12">
        <v>11000</v>
      </c>
      <c r="E349" s="12">
        <v>220</v>
      </c>
      <c r="F349" s="12">
        <v>45</v>
      </c>
      <c r="I349" s="1">
        <f t="shared" si="13"/>
        <v>203.99879999999999</v>
      </c>
      <c r="J349" s="17">
        <v>220</v>
      </c>
    </row>
    <row r="350" spans="1:10" x14ac:dyDescent="0.2">
      <c r="A350" s="10">
        <v>204.43496832000002</v>
      </c>
      <c r="B350" s="13">
        <v>42229.313888888886</v>
      </c>
      <c r="C350" s="12">
        <v>54000</v>
      </c>
      <c r="D350" s="12">
        <v>9700</v>
      </c>
      <c r="E350" s="12">
        <v>170</v>
      </c>
      <c r="F350" s="12">
        <v>386</v>
      </c>
      <c r="I350" s="1">
        <f t="shared" si="13"/>
        <v>173.8484</v>
      </c>
      <c r="J350" s="17">
        <v>170</v>
      </c>
    </row>
    <row r="351" spans="1:10" x14ac:dyDescent="0.2">
      <c r="A351" s="10">
        <v>95.772061440000002</v>
      </c>
      <c r="B351" s="13">
        <v>42229.368055555555</v>
      </c>
      <c r="G351" s="12">
        <v>7.91</v>
      </c>
      <c r="J351" s="17"/>
    </row>
    <row r="352" spans="1:10" x14ac:dyDescent="0.2">
      <c r="A352" s="10">
        <v>95.949089279999995</v>
      </c>
      <c r="B352" s="13">
        <v>42229.368055555555</v>
      </c>
      <c r="G352" s="12">
        <v>7.91</v>
      </c>
      <c r="J352" s="17"/>
    </row>
    <row r="353" spans="1:10" x14ac:dyDescent="0.2">
      <c r="A353" s="10">
        <v>176.56113024000001</v>
      </c>
      <c r="B353" s="13">
        <v>42229.375</v>
      </c>
      <c r="C353" s="12">
        <v>69000</v>
      </c>
      <c r="D353" s="12">
        <v>9500</v>
      </c>
      <c r="I353" s="1">
        <f>(($L$2*C353)+($M$2*D353))/1000</f>
        <v>210.22029999999998</v>
      </c>
      <c r="J353" s="17">
        <v>210.22029999999998</v>
      </c>
    </row>
    <row r="354" spans="1:10" x14ac:dyDescent="0.2">
      <c r="A354" s="10">
        <v>96.496266240000011</v>
      </c>
      <c r="B354" s="13">
        <v>42229.399305555555</v>
      </c>
      <c r="G354" s="12">
        <v>8.09</v>
      </c>
      <c r="J354" s="17"/>
    </row>
    <row r="355" spans="1:10" x14ac:dyDescent="0.2">
      <c r="A355" s="10">
        <v>178.68546432000002</v>
      </c>
      <c r="B355" s="13">
        <v>42229.402777777781</v>
      </c>
      <c r="C355" s="12">
        <v>67000</v>
      </c>
      <c r="D355" s="12">
        <v>9500</v>
      </c>
      <c r="I355" s="1">
        <f>(($L$2*C355)+($M$2*D355))/1000</f>
        <v>205.26089999999999</v>
      </c>
      <c r="J355" s="17">
        <v>205.26089999999999</v>
      </c>
    </row>
    <row r="356" spans="1:10" x14ac:dyDescent="0.2">
      <c r="A356" s="10">
        <v>162.86561280000001</v>
      </c>
      <c r="B356" s="13">
        <v>42229.40625</v>
      </c>
      <c r="C356" s="12">
        <v>63000</v>
      </c>
      <c r="D356" s="12">
        <v>9000</v>
      </c>
      <c r="G356" s="12">
        <v>8.19</v>
      </c>
      <c r="I356" s="1">
        <f>(($L$2*C356)+($M$2*D356))/1000</f>
        <v>193.28309999999999</v>
      </c>
      <c r="J356" s="17">
        <v>193.28309999999999</v>
      </c>
    </row>
    <row r="357" spans="1:10" x14ac:dyDescent="0.2">
      <c r="A357" s="10">
        <v>298.74252672</v>
      </c>
      <c r="B357" s="13">
        <v>42229.417361111111</v>
      </c>
      <c r="C357" s="12">
        <v>124000</v>
      </c>
      <c r="D357" s="12">
        <v>22500</v>
      </c>
      <c r="I357" s="1">
        <f>(($L$2*C357)+($M$2*D357))/1000</f>
        <v>400.13779999999997</v>
      </c>
      <c r="J357" s="17">
        <v>400.13779999999997</v>
      </c>
    </row>
    <row r="358" spans="1:10" x14ac:dyDescent="0.2">
      <c r="A358" s="11">
        <v>157.55477760000002</v>
      </c>
      <c r="B358" s="13">
        <v>42229.4375</v>
      </c>
      <c r="C358" s="12">
        <v>62000</v>
      </c>
      <c r="D358" s="12">
        <v>8900</v>
      </c>
      <c r="I358" s="1">
        <f>(($L$2*C358)+($M$2*D358))/1000</f>
        <v>190.39160000000001</v>
      </c>
      <c r="J358" s="17">
        <v>190.39160000000001</v>
      </c>
    </row>
    <row r="359" spans="1:10" x14ac:dyDescent="0.2">
      <c r="A359" s="10">
        <v>97.864208640000015</v>
      </c>
      <c r="B359" s="13">
        <v>42229.440972222219</v>
      </c>
      <c r="G359" s="12">
        <v>8.3000000000000007</v>
      </c>
      <c r="J359" s="17"/>
    </row>
    <row r="360" spans="1:10" x14ac:dyDescent="0.2">
      <c r="A360" s="10">
        <v>190.16008704000001</v>
      </c>
      <c r="B360" s="13">
        <v>42229.444444444445</v>
      </c>
      <c r="C360" s="12">
        <v>69000</v>
      </c>
      <c r="D360" s="12">
        <v>9600</v>
      </c>
      <c r="I360" s="1">
        <f t="shared" ref="I360:I391" si="14">(($L$2*C360)+($M$2*D360))/1000</f>
        <v>210.63209999999998</v>
      </c>
      <c r="J360" s="17">
        <v>210.63209999999998</v>
      </c>
    </row>
    <row r="361" spans="1:10" x14ac:dyDescent="0.2">
      <c r="A361" s="10">
        <v>345.71927808000004</v>
      </c>
      <c r="B361" s="13">
        <v>42229.448611111111</v>
      </c>
      <c r="C361" s="12">
        <v>127000</v>
      </c>
      <c r="D361" s="12">
        <v>20800</v>
      </c>
      <c r="I361" s="1">
        <f t="shared" si="14"/>
        <v>400.5763</v>
      </c>
      <c r="J361" s="17">
        <v>400.5763</v>
      </c>
    </row>
    <row r="362" spans="1:10" x14ac:dyDescent="0.2">
      <c r="A362" s="10">
        <v>64.019704320000002</v>
      </c>
      <c r="B362" s="13">
        <v>42229.454861111109</v>
      </c>
      <c r="C362" s="12">
        <v>43000</v>
      </c>
      <c r="D362" s="12">
        <v>4600</v>
      </c>
      <c r="I362" s="1">
        <f t="shared" si="14"/>
        <v>125.56989999999999</v>
      </c>
      <c r="J362" s="17">
        <v>125.56989999999999</v>
      </c>
    </row>
    <row r="363" spans="1:10" x14ac:dyDescent="0.2">
      <c r="A363" s="10">
        <v>377.05320576000003</v>
      </c>
      <c r="B363" s="13">
        <v>42229.477777777778</v>
      </c>
      <c r="C363" s="12">
        <v>168000</v>
      </c>
      <c r="D363" s="12">
        <v>22800</v>
      </c>
      <c r="I363" s="1">
        <f t="shared" si="14"/>
        <v>510.48</v>
      </c>
      <c r="J363" s="17">
        <v>510.48</v>
      </c>
    </row>
    <row r="364" spans="1:10" x14ac:dyDescent="0.2">
      <c r="A364" s="11">
        <v>151.58411136000001</v>
      </c>
      <c r="B364" s="13">
        <v>42229.486111111109</v>
      </c>
      <c r="C364" s="12">
        <v>63000</v>
      </c>
      <c r="D364" s="12">
        <v>9000</v>
      </c>
      <c r="I364" s="1">
        <f t="shared" si="14"/>
        <v>193.28309999999999</v>
      </c>
      <c r="J364" s="17">
        <v>193.28309999999999</v>
      </c>
    </row>
    <row r="365" spans="1:10" x14ac:dyDescent="0.2">
      <c r="A365" s="10">
        <v>96.480172800000005</v>
      </c>
      <c r="B365" s="13">
        <v>42229.489583333336</v>
      </c>
      <c r="C365" s="12">
        <v>64000</v>
      </c>
      <c r="D365" s="12">
        <v>8000</v>
      </c>
      <c r="I365" s="1">
        <f t="shared" si="14"/>
        <v>191.64479999999998</v>
      </c>
      <c r="J365" s="17">
        <v>191.64479999999998</v>
      </c>
    </row>
    <row r="366" spans="1:10" x14ac:dyDescent="0.2">
      <c r="A366" s="10">
        <v>164.08871424</v>
      </c>
      <c r="B366" s="13">
        <v>42229.493055555555</v>
      </c>
      <c r="C366" s="12">
        <v>55000</v>
      </c>
      <c r="D366" s="12">
        <v>9900</v>
      </c>
      <c r="E366" s="12">
        <v>170</v>
      </c>
      <c r="F366" s="12">
        <v>30</v>
      </c>
      <c r="I366" s="1">
        <f t="shared" si="14"/>
        <v>177.15170000000001</v>
      </c>
      <c r="J366" s="17">
        <v>170</v>
      </c>
    </row>
    <row r="367" spans="1:10" x14ac:dyDescent="0.2">
      <c r="A367" s="10">
        <v>421.48719360000001</v>
      </c>
      <c r="B367" s="13">
        <v>42229.503472222219</v>
      </c>
      <c r="C367" s="12">
        <v>246000</v>
      </c>
      <c r="D367" s="12">
        <v>41900</v>
      </c>
      <c r="I367" s="1">
        <f t="shared" si="14"/>
        <v>782.55039999999985</v>
      </c>
      <c r="J367" s="17">
        <v>782.55039999999985</v>
      </c>
    </row>
    <row r="368" spans="1:10" x14ac:dyDescent="0.2">
      <c r="A368" s="10">
        <v>103.15895039999999</v>
      </c>
      <c r="B368" s="13">
        <v>42229.510416666664</v>
      </c>
      <c r="C368" s="12">
        <v>61000</v>
      </c>
      <c r="D368" s="12">
        <v>7900</v>
      </c>
      <c r="I368" s="1">
        <f t="shared" si="14"/>
        <v>183.79390000000001</v>
      </c>
      <c r="J368" s="17">
        <v>183.79390000000001</v>
      </c>
    </row>
    <row r="369" spans="1:10" x14ac:dyDescent="0.2">
      <c r="A369" s="10">
        <v>196.05028608000001</v>
      </c>
      <c r="B369" s="13">
        <v>42229.513888888891</v>
      </c>
      <c r="C369" s="12">
        <v>63000</v>
      </c>
      <c r="D369" s="12">
        <v>8500</v>
      </c>
      <c r="I369" s="1">
        <f t="shared" si="14"/>
        <v>191.22409999999996</v>
      </c>
      <c r="J369" s="17">
        <v>191.22409999999996</v>
      </c>
    </row>
    <row r="370" spans="1:10" x14ac:dyDescent="0.2">
      <c r="A370" s="10">
        <v>189.38760192000004</v>
      </c>
      <c r="B370" s="13">
        <v>42229.524305555555</v>
      </c>
      <c r="C370" s="12">
        <v>64000</v>
      </c>
      <c r="D370" s="12">
        <v>11000</v>
      </c>
      <c r="E370" s="12">
        <v>200</v>
      </c>
      <c r="F370" s="12">
        <v>37</v>
      </c>
      <c r="I370" s="1">
        <f t="shared" si="14"/>
        <v>203.99879999999999</v>
      </c>
      <c r="J370" s="17">
        <v>200</v>
      </c>
    </row>
    <row r="371" spans="1:10" x14ac:dyDescent="0.2">
      <c r="A371" s="10">
        <v>92.376345600000008</v>
      </c>
      <c r="B371" s="13">
        <v>42229.53125</v>
      </c>
      <c r="C371" s="12">
        <v>62000</v>
      </c>
      <c r="D371" s="12">
        <v>7700</v>
      </c>
      <c r="I371" s="1">
        <f t="shared" si="14"/>
        <v>185.45</v>
      </c>
      <c r="J371" s="17">
        <v>185.45</v>
      </c>
    </row>
    <row r="372" spans="1:10" x14ac:dyDescent="0.2">
      <c r="A372" s="10">
        <v>147.54465792000002</v>
      </c>
      <c r="B372" s="13">
        <v>42229.53125</v>
      </c>
      <c r="C372" s="12">
        <v>64000</v>
      </c>
      <c r="D372" s="12">
        <v>8900</v>
      </c>
      <c r="I372" s="1">
        <f t="shared" si="14"/>
        <v>195.351</v>
      </c>
      <c r="J372" s="17">
        <v>195.351</v>
      </c>
    </row>
    <row r="373" spans="1:10" x14ac:dyDescent="0.2">
      <c r="A373" s="10">
        <v>204.48324864000003</v>
      </c>
      <c r="B373" s="13">
        <v>42229.541666666664</v>
      </c>
      <c r="C373" s="12">
        <v>60000</v>
      </c>
      <c r="D373" s="12">
        <v>8100</v>
      </c>
      <c r="I373" s="1">
        <f t="shared" si="14"/>
        <v>182.1378</v>
      </c>
      <c r="J373" s="17">
        <v>182.1378</v>
      </c>
    </row>
    <row r="374" spans="1:10" x14ac:dyDescent="0.2">
      <c r="A374" s="10">
        <v>204.43496832000002</v>
      </c>
      <c r="B374" s="13">
        <v>42229.555555555555</v>
      </c>
      <c r="C374" s="12">
        <v>54000</v>
      </c>
      <c r="D374" s="12">
        <v>9600</v>
      </c>
      <c r="E374" s="12">
        <v>170</v>
      </c>
      <c r="F374" s="12">
        <v>398</v>
      </c>
      <c r="I374" s="1">
        <f t="shared" si="14"/>
        <v>173.43659999999997</v>
      </c>
      <c r="J374" s="17">
        <v>170</v>
      </c>
    </row>
    <row r="375" spans="1:10" x14ac:dyDescent="0.2">
      <c r="A375" s="10">
        <v>345.71927808000004</v>
      </c>
      <c r="B375" s="13">
        <v>42229.586111111108</v>
      </c>
      <c r="C375" s="12">
        <v>130000</v>
      </c>
      <c r="D375" s="12">
        <v>20500</v>
      </c>
      <c r="I375" s="1">
        <f t="shared" si="14"/>
        <v>406.78</v>
      </c>
      <c r="J375" s="17">
        <v>406.78</v>
      </c>
    </row>
    <row r="376" spans="1:10" x14ac:dyDescent="0.2">
      <c r="A376" s="10">
        <v>510.74141184000007</v>
      </c>
      <c r="B376" s="13">
        <v>42229.612500000003</v>
      </c>
      <c r="C376" s="12">
        <v>355000</v>
      </c>
      <c r="D376" s="12">
        <v>49700</v>
      </c>
      <c r="I376" s="1">
        <f t="shared" si="14"/>
        <v>1084.9580999999998</v>
      </c>
      <c r="J376" s="17">
        <v>1084.9580999999998</v>
      </c>
    </row>
    <row r="377" spans="1:10" x14ac:dyDescent="0.2">
      <c r="A377" s="10">
        <v>377.05320576000003</v>
      </c>
      <c r="B377" s="13">
        <v>42229.622916666667</v>
      </c>
      <c r="C377" s="12">
        <v>90900</v>
      </c>
      <c r="D377" s="12">
        <v>17300</v>
      </c>
      <c r="I377" s="1">
        <f t="shared" si="14"/>
        <v>296.64613000000003</v>
      </c>
      <c r="J377" s="17">
        <v>296.64613000000003</v>
      </c>
    </row>
    <row r="378" spans="1:10" x14ac:dyDescent="0.2">
      <c r="A378" s="10">
        <v>0</v>
      </c>
      <c r="B378" s="13">
        <v>42229.625</v>
      </c>
      <c r="C378" s="12">
        <v>340000</v>
      </c>
      <c r="D378" s="12">
        <v>27000</v>
      </c>
      <c r="E378" s="12">
        <v>960</v>
      </c>
      <c r="F378" s="12">
        <v>530</v>
      </c>
      <c r="G378" s="12">
        <v>3.1</v>
      </c>
      <c r="I378" s="1">
        <f t="shared" si="14"/>
        <v>954.28399999999988</v>
      </c>
      <c r="J378" s="1">
        <v>960</v>
      </c>
    </row>
    <row r="379" spans="1:10" x14ac:dyDescent="0.2">
      <c r="A379" s="10">
        <v>131.48340480000002</v>
      </c>
      <c r="B379" s="13">
        <v>42229.638888888891</v>
      </c>
      <c r="C379" s="12">
        <v>57200</v>
      </c>
      <c r="D379" s="12">
        <v>8200</v>
      </c>
      <c r="E379" s="12">
        <v>171</v>
      </c>
      <c r="F379" s="12">
        <v>20</v>
      </c>
      <c r="I379" s="1">
        <f t="shared" si="14"/>
        <v>175.60643999999999</v>
      </c>
      <c r="J379" s="17">
        <v>171</v>
      </c>
    </row>
    <row r="380" spans="1:10" x14ac:dyDescent="0.2">
      <c r="A380" s="10">
        <v>131.48340480000002</v>
      </c>
      <c r="B380" s="13">
        <v>42229.642361111109</v>
      </c>
      <c r="C380" s="12">
        <v>57900</v>
      </c>
      <c r="D380" s="12">
        <v>8300</v>
      </c>
      <c r="E380" s="12">
        <v>172</v>
      </c>
      <c r="F380" s="12">
        <v>16</v>
      </c>
      <c r="I380" s="1">
        <f t="shared" si="14"/>
        <v>177.75402999999997</v>
      </c>
      <c r="J380" s="17">
        <v>172</v>
      </c>
    </row>
    <row r="381" spans="1:10" x14ac:dyDescent="0.2">
      <c r="A381" s="10">
        <v>123.08262912000002</v>
      </c>
      <c r="B381" s="13">
        <v>42229.65625</v>
      </c>
      <c r="C381" s="12">
        <v>56500</v>
      </c>
      <c r="D381" s="12">
        <v>8200</v>
      </c>
      <c r="E381" s="12">
        <v>170</v>
      </c>
      <c r="F381" s="12">
        <v>10</v>
      </c>
      <c r="I381" s="1">
        <f t="shared" si="14"/>
        <v>173.87064999999998</v>
      </c>
      <c r="J381" s="17">
        <v>170</v>
      </c>
    </row>
    <row r="382" spans="1:10" x14ac:dyDescent="0.2">
      <c r="A382" s="10">
        <v>0.88513920000000013</v>
      </c>
      <c r="B382" s="13">
        <v>42229.670138888891</v>
      </c>
      <c r="C382" s="12">
        <v>330000</v>
      </c>
      <c r="D382" s="12">
        <v>26000</v>
      </c>
      <c r="E382" s="12">
        <v>900</v>
      </c>
      <c r="F382" s="12">
        <v>130</v>
      </c>
      <c r="G382" s="12">
        <v>4.5999999999999996</v>
      </c>
      <c r="I382" s="1">
        <f t="shared" si="14"/>
        <v>925.36899999999991</v>
      </c>
      <c r="J382" s="1">
        <v>900</v>
      </c>
    </row>
    <row r="383" spans="1:10" x14ac:dyDescent="0.2">
      <c r="A383" s="10">
        <v>108.95258880000002</v>
      </c>
      <c r="B383" s="13">
        <v>42229.677083333336</v>
      </c>
      <c r="C383" s="12">
        <v>53900</v>
      </c>
      <c r="D383" s="12">
        <v>7900</v>
      </c>
      <c r="E383" s="12">
        <v>163</v>
      </c>
      <c r="F383" s="12">
        <v>20</v>
      </c>
      <c r="I383" s="1">
        <f t="shared" si="14"/>
        <v>166.18803</v>
      </c>
      <c r="J383" s="17">
        <v>163</v>
      </c>
    </row>
    <row r="384" spans="1:10" x14ac:dyDescent="0.2">
      <c r="A384" s="10">
        <v>104.17283712000001</v>
      </c>
      <c r="B384" s="13">
        <v>42229.697916666664</v>
      </c>
      <c r="C384" s="12">
        <v>57400</v>
      </c>
      <c r="D384" s="12">
        <v>8000</v>
      </c>
      <c r="E384" s="12">
        <v>172</v>
      </c>
      <c r="F384" s="12">
        <v>10</v>
      </c>
      <c r="I384" s="1">
        <f t="shared" si="14"/>
        <v>175.27878000000001</v>
      </c>
      <c r="J384" s="17">
        <v>172</v>
      </c>
    </row>
    <row r="385" spans="1:10" x14ac:dyDescent="0.2">
      <c r="A385" s="10">
        <v>12.826471680000001</v>
      </c>
      <c r="B385" s="13">
        <v>42229.711805555555</v>
      </c>
      <c r="C385" s="12">
        <v>160000</v>
      </c>
      <c r="D385" s="12">
        <v>11000</v>
      </c>
      <c r="E385" s="12">
        <v>440</v>
      </c>
      <c r="F385" s="12">
        <v>250</v>
      </c>
      <c r="G385" s="12">
        <v>3.6</v>
      </c>
      <c r="I385" s="1">
        <f t="shared" si="14"/>
        <v>442.04999999999995</v>
      </c>
      <c r="J385" s="17">
        <v>440</v>
      </c>
    </row>
    <row r="386" spans="1:10" x14ac:dyDescent="0.2">
      <c r="A386" s="10">
        <v>164.08871424</v>
      </c>
      <c r="B386" s="13">
        <v>42229.743055555555</v>
      </c>
      <c r="C386" s="12">
        <v>60000</v>
      </c>
      <c r="D386" s="12">
        <v>10000</v>
      </c>
      <c r="E386" s="12">
        <v>190</v>
      </c>
      <c r="F386" s="12">
        <v>24</v>
      </c>
      <c r="I386" s="1">
        <f t="shared" si="14"/>
        <v>189.96199999999999</v>
      </c>
      <c r="J386" s="17">
        <v>190</v>
      </c>
    </row>
    <row r="387" spans="1:10" x14ac:dyDescent="0.2">
      <c r="A387" s="10">
        <v>189.38760192000004</v>
      </c>
      <c r="B387" s="13">
        <v>42229.774305555555</v>
      </c>
      <c r="C387" s="12">
        <v>60000</v>
      </c>
      <c r="D387" s="12">
        <v>10000</v>
      </c>
      <c r="E387" s="12">
        <v>190</v>
      </c>
      <c r="F387" s="12">
        <v>40</v>
      </c>
      <c r="I387" s="1">
        <f t="shared" si="14"/>
        <v>189.96199999999999</v>
      </c>
      <c r="J387" s="17">
        <v>190</v>
      </c>
    </row>
    <row r="388" spans="1:10" x14ac:dyDescent="0.2">
      <c r="A388" s="10">
        <v>95.820341760000005</v>
      </c>
      <c r="B388" s="13">
        <v>42229.791666666664</v>
      </c>
      <c r="C388" s="12">
        <v>59000</v>
      </c>
      <c r="D388" s="12">
        <v>8100</v>
      </c>
      <c r="E388" s="12">
        <v>180</v>
      </c>
      <c r="F388" s="12">
        <v>10</v>
      </c>
      <c r="G388" s="12">
        <v>7.9</v>
      </c>
      <c r="I388" s="1">
        <f t="shared" si="14"/>
        <v>179.65809999999999</v>
      </c>
      <c r="J388" s="17">
        <v>180</v>
      </c>
    </row>
    <row r="389" spans="1:10" x14ac:dyDescent="0.2">
      <c r="A389" s="10">
        <v>204.43496832000002</v>
      </c>
      <c r="B389" s="13">
        <v>42229.795138888891</v>
      </c>
      <c r="C389" s="12">
        <v>55000</v>
      </c>
      <c r="D389" s="12">
        <v>9800</v>
      </c>
      <c r="E389" s="12">
        <v>170</v>
      </c>
      <c r="F389" s="12">
        <v>355</v>
      </c>
      <c r="I389" s="1">
        <f t="shared" si="14"/>
        <v>176.73990000000001</v>
      </c>
      <c r="J389" s="17">
        <v>170</v>
      </c>
    </row>
    <row r="390" spans="1:10" x14ac:dyDescent="0.2">
      <c r="A390" s="10">
        <v>176.56113024000001</v>
      </c>
      <c r="B390" s="13">
        <v>42230</v>
      </c>
      <c r="C390" s="12">
        <v>75700</v>
      </c>
      <c r="D390" s="12">
        <v>11100</v>
      </c>
      <c r="I390" s="1">
        <f t="shared" si="14"/>
        <v>233.42308999999997</v>
      </c>
      <c r="J390" s="17">
        <v>233.42308999999997</v>
      </c>
    </row>
    <row r="391" spans="1:10" x14ac:dyDescent="0.2">
      <c r="A391" s="10">
        <v>164.08871424</v>
      </c>
      <c r="B391" s="13">
        <v>42230.291666666664</v>
      </c>
      <c r="C391" s="12">
        <v>59000</v>
      </c>
      <c r="D391" s="12">
        <v>9700</v>
      </c>
      <c r="E391" s="12">
        <v>180</v>
      </c>
      <c r="F391" s="12">
        <v>29</v>
      </c>
      <c r="I391" s="1">
        <f t="shared" si="14"/>
        <v>186.24689999999998</v>
      </c>
      <c r="J391" s="17">
        <v>180</v>
      </c>
    </row>
    <row r="392" spans="1:10" x14ac:dyDescent="0.2">
      <c r="A392" s="10">
        <v>189.38760192000004</v>
      </c>
      <c r="B392" s="13">
        <v>42230.322916666664</v>
      </c>
      <c r="C392" s="12">
        <v>64000</v>
      </c>
      <c r="D392" s="12">
        <v>10000</v>
      </c>
      <c r="E392" s="12">
        <v>190</v>
      </c>
      <c r="F392" s="12">
        <v>37</v>
      </c>
      <c r="I392" s="1">
        <f t="shared" ref="I392:I412" si="15">(($L$2*C392)+($M$2*D392))/1000</f>
        <v>199.88079999999999</v>
      </c>
      <c r="J392" s="17">
        <v>190</v>
      </c>
    </row>
    <row r="393" spans="1:10" x14ac:dyDescent="0.2">
      <c r="A393" s="10">
        <v>204.43496832000002</v>
      </c>
      <c r="B393" s="13">
        <v>42230.354166666664</v>
      </c>
      <c r="C393" s="12">
        <v>54000</v>
      </c>
      <c r="D393" s="12">
        <v>9500</v>
      </c>
      <c r="E393" s="12">
        <v>170</v>
      </c>
      <c r="F393" s="12">
        <v>265</v>
      </c>
      <c r="I393" s="1">
        <f t="shared" si="15"/>
        <v>173.0248</v>
      </c>
      <c r="J393" s="17">
        <v>170</v>
      </c>
    </row>
    <row r="394" spans="1:10" x14ac:dyDescent="0.2">
      <c r="A394" s="10">
        <v>162.86561280000001</v>
      </c>
      <c r="B394" s="13">
        <v>42230.364583333336</v>
      </c>
      <c r="C394" s="12">
        <v>61000</v>
      </c>
      <c r="D394" s="12">
        <v>8800</v>
      </c>
      <c r="I394" s="1">
        <f t="shared" si="15"/>
        <v>187.50009999999997</v>
      </c>
      <c r="J394" s="17">
        <v>187.50009999999997</v>
      </c>
    </row>
    <row r="395" spans="1:10" x14ac:dyDescent="0.2">
      <c r="A395" s="10">
        <v>162.86561280000001</v>
      </c>
      <c r="B395" s="13">
        <v>42230.364583333336</v>
      </c>
      <c r="C395" s="12">
        <v>62000</v>
      </c>
      <c r="D395" s="12">
        <v>8900</v>
      </c>
      <c r="I395" s="1">
        <f t="shared" si="15"/>
        <v>190.39160000000001</v>
      </c>
      <c r="J395" s="17">
        <v>190.39160000000001</v>
      </c>
    </row>
    <row r="396" spans="1:10" x14ac:dyDescent="0.2">
      <c r="A396" s="10">
        <v>298.74252672</v>
      </c>
      <c r="B396" s="13">
        <v>42230.368055555555</v>
      </c>
      <c r="C396" s="12">
        <v>114000</v>
      </c>
      <c r="D396" s="12">
        <v>22400</v>
      </c>
      <c r="I396" s="1">
        <f t="shared" si="15"/>
        <v>374.92899999999997</v>
      </c>
      <c r="J396" s="17">
        <v>374.92899999999997</v>
      </c>
    </row>
    <row r="397" spans="1:10" x14ac:dyDescent="0.2">
      <c r="A397" s="10">
        <v>176.56113024000001</v>
      </c>
      <c r="B397" s="13">
        <v>42230.375</v>
      </c>
      <c r="C397" s="12">
        <v>68000</v>
      </c>
      <c r="D397" s="12">
        <v>9300</v>
      </c>
      <c r="I397" s="1">
        <f t="shared" si="15"/>
        <v>206.91699999999997</v>
      </c>
      <c r="J397" s="17">
        <v>206.91699999999997</v>
      </c>
    </row>
    <row r="398" spans="1:10" x14ac:dyDescent="0.2">
      <c r="A398" s="10">
        <v>246.34228608000001</v>
      </c>
      <c r="B398" s="13">
        <v>42230.381944444445</v>
      </c>
      <c r="C398" s="12">
        <v>79000</v>
      </c>
      <c r="D398" s="12">
        <v>15000</v>
      </c>
      <c r="I398" s="1">
        <f t="shared" si="15"/>
        <v>257.66629999999998</v>
      </c>
      <c r="J398" s="17">
        <v>257.66629999999998</v>
      </c>
    </row>
    <row r="399" spans="1:10" x14ac:dyDescent="0.2">
      <c r="A399" s="10">
        <v>246.34228608000001</v>
      </c>
      <c r="B399" s="13">
        <v>42230.381944444445</v>
      </c>
      <c r="C399" s="12">
        <v>79000</v>
      </c>
      <c r="D399" s="12">
        <v>16000</v>
      </c>
      <c r="I399" s="1">
        <f t="shared" si="15"/>
        <v>261.78429999999997</v>
      </c>
      <c r="J399" s="17">
        <v>261.78429999999997</v>
      </c>
    </row>
    <row r="400" spans="1:10" x14ac:dyDescent="0.2">
      <c r="A400" s="10">
        <v>178.68546432000002</v>
      </c>
      <c r="B400" s="13">
        <v>42230.409722222219</v>
      </c>
      <c r="C400" s="12">
        <v>68000</v>
      </c>
      <c r="D400" s="12">
        <v>9300</v>
      </c>
      <c r="I400" s="1">
        <f t="shared" si="15"/>
        <v>206.91699999999997</v>
      </c>
      <c r="J400" s="17">
        <v>206.91699999999997</v>
      </c>
    </row>
    <row r="401" spans="1:10" x14ac:dyDescent="0.2">
      <c r="A401" s="10">
        <v>345.71927808000004</v>
      </c>
      <c r="B401" s="13">
        <v>42230.413194444445</v>
      </c>
      <c r="C401" s="12">
        <v>153000</v>
      </c>
      <c r="D401" s="12">
        <v>32900</v>
      </c>
      <c r="I401" s="1">
        <f t="shared" si="15"/>
        <v>514.87630000000001</v>
      </c>
      <c r="J401" s="17">
        <v>514.87630000000001</v>
      </c>
    </row>
    <row r="402" spans="1:10" x14ac:dyDescent="0.2">
      <c r="A402" s="10">
        <v>421.32625920000004</v>
      </c>
      <c r="B402" s="13">
        <v>42230.427083333336</v>
      </c>
      <c r="C402" s="12">
        <v>730000</v>
      </c>
      <c r="D402" s="12">
        <v>110000</v>
      </c>
      <c r="I402" s="1">
        <f t="shared" si="15"/>
        <v>2263.1610000000001</v>
      </c>
      <c r="J402" s="17">
        <v>2263.1610000000001</v>
      </c>
    </row>
    <row r="403" spans="1:10" x14ac:dyDescent="0.2">
      <c r="A403" s="10">
        <v>131.48340480000002</v>
      </c>
      <c r="B403" s="13">
        <v>42230.4375</v>
      </c>
      <c r="C403" s="12">
        <v>62100</v>
      </c>
      <c r="D403" s="12">
        <v>8900</v>
      </c>
      <c r="E403" s="12">
        <v>184</v>
      </c>
      <c r="F403" s="12">
        <v>20</v>
      </c>
      <c r="I403" s="1">
        <f t="shared" si="15"/>
        <v>190.63957000000002</v>
      </c>
      <c r="J403" s="17">
        <v>184</v>
      </c>
    </row>
    <row r="404" spans="1:10" x14ac:dyDescent="0.2">
      <c r="A404" s="10">
        <v>190.16008704000001</v>
      </c>
      <c r="B404" s="13">
        <v>42230.447916666664</v>
      </c>
      <c r="C404" s="12">
        <v>70000</v>
      </c>
      <c r="D404" s="12">
        <v>9600</v>
      </c>
      <c r="I404" s="1">
        <f t="shared" si="15"/>
        <v>213.11179999999999</v>
      </c>
      <c r="J404" s="17">
        <v>213.11179999999999</v>
      </c>
    </row>
    <row r="405" spans="1:10" x14ac:dyDescent="0.2">
      <c r="A405" s="10">
        <v>272.47803264000004</v>
      </c>
      <c r="B405" s="13">
        <v>42230.447916666664</v>
      </c>
      <c r="C405" s="12">
        <v>84000</v>
      </c>
      <c r="D405" s="12">
        <v>18000</v>
      </c>
      <c r="I405" s="1">
        <f t="shared" si="15"/>
        <v>282.41879999999998</v>
      </c>
      <c r="J405" s="17">
        <v>282.41879999999998</v>
      </c>
    </row>
    <row r="406" spans="1:10" x14ac:dyDescent="0.2">
      <c r="A406" s="10">
        <v>377.05320576000003</v>
      </c>
      <c r="B406" s="13">
        <v>42230.459722222222</v>
      </c>
      <c r="C406" s="12">
        <v>148000</v>
      </c>
      <c r="D406" s="12">
        <v>35600</v>
      </c>
      <c r="I406" s="1">
        <f t="shared" si="15"/>
        <v>513.59640000000002</v>
      </c>
      <c r="J406" s="17">
        <v>513.59640000000002</v>
      </c>
    </row>
    <row r="407" spans="1:10" x14ac:dyDescent="0.2">
      <c r="A407" s="11">
        <v>157.55477760000002</v>
      </c>
      <c r="B407" s="13">
        <v>42230.472222222219</v>
      </c>
      <c r="C407" s="12">
        <v>61000</v>
      </c>
      <c r="D407" s="12">
        <v>9000</v>
      </c>
      <c r="I407" s="1">
        <f t="shared" si="15"/>
        <v>188.32369999999997</v>
      </c>
      <c r="J407" s="17">
        <v>188.32369999999997</v>
      </c>
    </row>
    <row r="408" spans="1:10" x14ac:dyDescent="0.2">
      <c r="A408" s="10">
        <v>123.08262912000002</v>
      </c>
      <c r="B408" s="13">
        <v>42230.479166666664</v>
      </c>
      <c r="C408" s="12">
        <v>60200</v>
      </c>
      <c r="D408" s="12">
        <v>8500</v>
      </c>
      <c r="E408" s="12">
        <v>183</v>
      </c>
      <c r="F408" s="12">
        <v>20</v>
      </c>
      <c r="I408" s="1">
        <f t="shared" si="15"/>
        <v>184.28093999999999</v>
      </c>
      <c r="J408" s="17">
        <v>183</v>
      </c>
    </row>
    <row r="409" spans="1:10" x14ac:dyDescent="0.2">
      <c r="A409" s="10">
        <v>123.08262912000002</v>
      </c>
      <c r="B409" s="13">
        <v>42230.479166666664</v>
      </c>
      <c r="C409" s="12">
        <v>59600</v>
      </c>
      <c r="D409" s="12">
        <v>8400</v>
      </c>
      <c r="E409" s="12">
        <v>182</v>
      </c>
      <c r="F409" s="12">
        <v>1</v>
      </c>
      <c r="I409" s="1">
        <f t="shared" si="15"/>
        <v>182.38132000000002</v>
      </c>
      <c r="J409" s="17">
        <v>182</v>
      </c>
    </row>
    <row r="410" spans="1:10" x14ac:dyDescent="0.2">
      <c r="A410" s="10">
        <v>421.48719360000001</v>
      </c>
      <c r="B410" s="13">
        <v>42230.488194444442</v>
      </c>
      <c r="C410" s="12">
        <v>720000</v>
      </c>
      <c r="D410" s="12">
        <v>105000</v>
      </c>
      <c r="I410" s="1">
        <f t="shared" si="15"/>
        <v>2217.7739999999999</v>
      </c>
      <c r="J410" s="17">
        <v>2217.7739999999999</v>
      </c>
    </row>
    <row r="411" spans="1:10" x14ac:dyDescent="0.2">
      <c r="A411" s="10">
        <v>377.61647615999999</v>
      </c>
      <c r="B411" s="13">
        <v>42230.493055555555</v>
      </c>
      <c r="C411" s="12">
        <v>170000</v>
      </c>
      <c r="D411" s="12">
        <v>45000</v>
      </c>
      <c r="I411" s="1">
        <f t="shared" si="15"/>
        <v>606.85900000000004</v>
      </c>
      <c r="J411" s="17">
        <v>606.85900000000004</v>
      </c>
    </row>
    <row r="412" spans="1:10" x14ac:dyDescent="0.2">
      <c r="A412" s="11">
        <v>151.58411136000001</v>
      </c>
      <c r="B412" s="13">
        <v>42230.510416666664</v>
      </c>
      <c r="C412" s="12">
        <v>58000</v>
      </c>
      <c r="D412" s="12">
        <v>8500</v>
      </c>
      <c r="I412" s="1">
        <f t="shared" si="15"/>
        <v>178.82559999999998</v>
      </c>
      <c r="J412" s="17">
        <v>178.82559999999998</v>
      </c>
    </row>
    <row r="413" spans="1:10" x14ac:dyDescent="0.2">
      <c r="A413" s="10">
        <v>127.83019392000001</v>
      </c>
      <c r="B413" s="13">
        <v>42230.520833333336</v>
      </c>
      <c r="G413" s="12">
        <v>7</v>
      </c>
      <c r="J413" s="17"/>
    </row>
    <row r="414" spans="1:10" x14ac:dyDescent="0.2">
      <c r="A414" s="10">
        <v>345.79974528000002</v>
      </c>
      <c r="B414" s="13">
        <v>42230.520833333336</v>
      </c>
      <c r="C414" s="12">
        <v>150000</v>
      </c>
      <c r="D414" s="12">
        <v>36000</v>
      </c>
      <c r="I414" s="1">
        <f t="shared" ref="I414:I434" si="16">(($L$2*C414)+($M$2*D414))/1000</f>
        <v>520.20299999999997</v>
      </c>
      <c r="J414" s="17">
        <v>520.20299999999997</v>
      </c>
    </row>
    <row r="415" spans="1:10" x14ac:dyDescent="0.2">
      <c r="A415" s="10">
        <v>196.05028608000001</v>
      </c>
      <c r="B415" s="13">
        <v>42230.524305555555</v>
      </c>
      <c r="C415" s="12">
        <v>60000</v>
      </c>
      <c r="D415" s="12">
        <v>8200</v>
      </c>
      <c r="I415" s="1">
        <f t="shared" si="16"/>
        <v>182.5496</v>
      </c>
      <c r="J415" s="17">
        <v>182.5496</v>
      </c>
    </row>
    <row r="416" spans="1:10" x14ac:dyDescent="0.2">
      <c r="A416" s="10">
        <v>295.82961408</v>
      </c>
      <c r="B416" s="13">
        <v>42230.527777777781</v>
      </c>
      <c r="C416" s="12">
        <v>75000</v>
      </c>
      <c r="D416" s="12">
        <v>13000</v>
      </c>
      <c r="I416" s="1">
        <f t="shared" si="16"/>
        <v>239.51149999999998</v>
      </c>
      <c r="J416" s="17">
        <v>239.51149999999998</v>
      </c>
    </row>
    <row r="417" spans="1:10" x14ac:dyDescent="0.2">
      <c r="A417" s="10">
        <v>104.17283712000001</v>
      </c>
      <c r="B417" s="13">
        <v>42230.53125</v>
      </c>
      <c r="C417" s="12">
        <v>58700</v>
      </c>
      <c r="D417" s="12">
        <v>8300</v>
      </c>
      <c r="E417" s="12">
        <v>174</v>
      </c>
      <c r="F417" s="12">
        <v>10</v>
      </c>
      <c r="I417" s="1">
        <f t="shared" si="16"/>
        <v>179.73778999999999</v>
      </c>
      <c r="J417" s="17">
        <v>174</v>
      </c>
    </row>
    <row r="418" spans="1:10" x14ac:dyDescent="0.2">
      <c r="A418" s="10">
        <v>332.89280640000004</v>
      </c>
      <c r="B418" s="13">
        <v>42230.541666666664</v>
      </c>
      <c r="C418" s="12">
        <v>180000</v>
      </c>
      <c r="D418" s="12">
        <v>77000</v>
      </c>
      <c r="I418" s="1">
        <f t="shared" si="16"/>
        <v>763.43200000000002</v>
      </c>
      <c r="J418" s="17">
        <v>763.43200000000002</v>
      </c>
    </row>
    <row r="419" spans="1:10" x14ac:dyDescent="0.2">
      <c r="A419" s="10">
        <v>147.54465792000002</v>
      </c>
      <c r="B419" s="13">
        <v>42230.545138888891</v>
      </c>
      <c r="C419" s="12">
        <v>63000</v>
      </c>
      <c r="D419" s="12">
        <v>8900</v>
      </c>
      <c r="I419" s="1">
        <f t="shared" si="16"/>
        <v>192.87129999999999</v>
      </c>
      <c r="J419" s="17">
        <v>192.87129999999999</v>
      </c>
    </row>
    <row r="420" spans="1:10" x14ac:dyDescent="0.2">
      <c r="A420" s="10">
        <v>333.21467520000004</v>
      </c>
      <c r="B420" s="13">
        <v>42230.555555555555</v>
      </c>
      <c r="C420" s="12">
        <v>150000</v>
      </c>
      <c r="D420" s="12">
        <v>34000</v>
      </c>
      <c r="I420" s="1">
        <f t="shared" si="16"/>
        <v>511.96699999999993</v>
      </c>
      <c r="J420" s="17">
        <v>511.96699999999993</v>
      </c>
    </row>
    <row r="421" spans="1:10" x14ac:dyDescent="0.2">
      <c r="A421" s="10">
        <v>204.48324864000003</v>
      </c>
      <c r="B421" s="13">
        <v>42230.569444444445</v>
      </c>
      <c r="C421" s="12">
        <v>59000</v>
      </c>
      <c r="D421" s="12">
        <v>8200</v>
      </c>
      <c r="I421" s="1">
        <f t="shared" si="16"/>
        <v>180.06989999999999</v>
      </c>
      <c r="J421" s="17">
        <v>180.06989999999999</v>
      </c>
    </row>
    <row r="422" spans="1:10" x14ac:dyDescent="0.2">
      <c r="A422" s="10">
        <v>510.74141184000007</v>
      </c>
      <c r="B422" s="13">
        <v>42230.606249999997</v>
      </c>
      <c r="C422" s="12">
        <v>422000</v>
      </c>
      <c r="D422" s="12">
        <v>63400</v>
      </c>
      <c r="I422" s="1">
        <f t="shared" si="16"/>
        <v>1307.5146</v>
      </c>
      <c r="J422" s="17">
        <v>1307.5146</v>
      </c>
    </row>
    <row r="423" spans="1:10" x14ac:dyDescent="0.2">
      <c r="A423" s="10">
        <v>108.95258880000002</v>
      </c>
      <c r="B423" s="13">
        <v>42230.614583333336</v>
      </c>
      <c r="C423" s="12">
        <v>57400</v>
      </c>
      <c r="D423" s="12">
        <v>8200</v>
      </c>
      <c r="E423" s="12">
        <v>167</v>
      </c>
      <c r="F423" s="12">
        <v>10</v>
      </c>
      <c r="I423" s="1">
        <f t="shared" si="16"/>
        <v>176.10238000000001</v>
      </c>
      <c r="J423" s="17">
        <v>167</v>
      </c>
    </row>
    <row r="424" spans="1:10" x14ac:dyDescent="0.2">
      <c r="A424" s="10">
        <v>196.87105152000001</v>
      </c>
      <c r="B424" s="13">
        <v>42230.614583333336</v>
      </c>
      <c r="C424" s="12">
        <v>63000</v>
      </c>
      <c r="D424" s="12">
        <v>9500</v>
      </c>
      <c r="I424" s="1">
        <f t="shared" si="16"/>
        <v>195.34209999999999</v>
      </c>
      <c r="J424" s="17">
        <v>195.34209999999999</v>
      </c>
    </row>
    <row r="425" spans="1:10" x14ac:dyDescent="0.2">
      <c r="A425" s="10">
        <v>214.42899456000004</v>
      </c>
      <c r="B425" s="13">
        <v>42230.654861111114</v>
      </c>
      <c r="C425" s="12">
        <v>60000</v>
      </c>
      <c r="D425" s="12">
        <v>9100</v>
      </c>
      <c r="I425" s="1">
        <f t="shared" si="16"/>
        <v>186.25579999999999</v>
      </c>
      <c r="J425" s="17">
        <v>186.25579999999999</v>
      </c>
    </row>
    <row r="426" spans="1:10" x14ac:dyDescent="0.2">
      <c r="A426" s="10">
        <v>227.65780224000002</v>
      </c>
      <c r="B426" s="13">
        <v>42230.700694444444</v>
      </c>
      <c r="C426" s="12">
        <v>67000</v>
      </c>
      <c r="D426" s="12">
        <v>10000</v>
      </c>
      <c r="I426" s="1">
        <f t="shared" si="16"/>
        <v>207.31989999999999</v>
      </c>
      <c r="J426" s="17">
        <v>207.31989999999999</v>
      </c>
    </row>
    <row r="427" spans="1:10" x14ac:dyDescent="0.2">
      <c r="A427" s="10">
        <v>176.56113024000001</v>
      </c>
      <c r="B427" s="13">
        <v>42231.357638888891</v>
      </c>
      <c r="C427" s="12">
        <v>68000</v>
      </c>
      <c r="D427" s="12">
        <v>9400</v>
      </c>
      <c r="I427" s="1">
        <f t="shared" si="16"/>
        <v>207.3288</v>
      </c>
      <c r="J427" s="17">
        <v>207.3288</v>
      </c>
    </row>
    <row r="428" spans="1:10" x14ac:dyDescent="0.2">
      <c r="A428" s="10">
        <v>162.86561280000001</v>
      </c>
      <c r="B428" s="13">
        <v>42231.361111111109</v>
      </c>
      <c r="C428" s="12">
        <v>63000</v>
      </c>
      <c r="D428" s="12">
        <v>9200</v>
      </c>
      <c r="I428" s="1">
        <f t="shared" si="16"/>
        <v>194.10669999999999</v>
      </c>
      <c r="J428" s="17">
        <v>194.10669999999999</v>
      </c>
    </row>
    <row r="429" spans="1:10" x14ac:dyDescent="0.2">
      <c r="A429" s="10">
        <v>0</v>
      </c>
      <c r="B429" s="13">
        <v>42231.375</v>
      </c>
      <c r="C429" s="12">
        <v>380000</v>
      </c>
      <c r="D429" s="12">
        <v>27000</v>
      </c>
      <c r="E429" s="12">
        <v>1100</v>
      </c>
      <c r="G429" s="12">
        <v>2.93</v>
      </c>
      <c r="I429" s="1">
        <f t="shared" si="16"/>
        <v>1053.472</v>
      </c>
      <c r="J429" s="1">
        <v>1100</v>
      </c>
    </row>
    <row r="430" spans="1:10" x14ac:dyDescent="0.2">
      <c r="A430" s="10">
        <v>246.34228608000001</v>
      </c>
      <c r="B430" s="13">
        <v>42231.378472222219</v>
      </c>
      <c r="C430" s="12">
        <v>88000</v>
      </c>
      <c r="D430" s="12">
        <v>16000</v>
      </c>
      <c r="I430" s="1">
        <f t="shared" si="16"/>
        <v>284.10159999999996</v>
      </c>
      <c r="J430" s="17">
        <v>284.10159999999996</v>
      </c>
    </row>
    <row r="431" spans="1:10" x14ac:dyDescent="0.2">
      <c r="A431" s="10">
        <v>196.87105152000001</v>
      </c>
      <c r="B431" s="13">
        <v>42231.385416666664</v>
      </c>
      <c r="C431" s="12">
        <v>59000</v>
      </c>
      <c r="D431" s="12">
        <v>8900</v>
      </c>
      <c r="I431" s="1">
        <f t="shared" si="16"/>
        <v>182.95249999999999</v>
      </c>
      <c r="J431" s="17">
        <v>182.95249999999999</v>
      </c>
    </row>
    <row r="432" spans="1:10" x14ac:dyDescent="0.2">
      <c r="A432" s="10">
        <v>178.68546432000002</v>
      </c>
      <c r="B432" s="13">
        <v>42231.392361111109</v>
      </c>
      <c r="C432" s="12">
        <v>67000</v>
      </c>
      <c r="D432" s="12">
        <v>9400</v>
      </c>
      <c r="I432" s="1">
        <f t="shared" si="16"/>
        <v>204.84909999999999</v>
      </c>
      <c r="J432" s="17">
        <v>204.84909999999999</v>
      </c>
    </row>
    <row r="433" spans="1:10" x14ac:dyDescent="0.2">
      <c r="A433" s="11">
        <v>157.55477760000002</v>
      </c>
      <c r="B433" s="13">
        <v>42231.393750000003</v>
      </c>
      <c r="C433" s="12">
        <v>56000</v>
      </c>
      <c r="D433" s="12">
        <v>8800</v>
      </c>
      <c r="I433" s="1">
        <f t="shared" si="16"/>
        <v>175.10159999999999</v>
      </c>
      <c r="J433" s="17">
        <v>175.10159999999999</v>
      </c>
    </row>
    <row r="434" spans="1:10" x14ac:dyDescent="0.2">
      <c r="A434" s="10">
        <v>298.74252672</v>
      </c>
      <c r="B434" s="13">
        <v>42231.404861111114</v>
      </c>
      <c r="C434" s="12">
        <v>68100</v>
      </c>
      <c r="D434" s="12">
        <v>12700</v>
      </c>
      <c r="I434" s="1">
        <f t="shared" si="16"/>
        <v>221.16616999999999</v>
      </c>
      <c r="J434" s="17">
        <v>221.16616999999999</v>
      </c>
    </row>
    <row r="435" spans="1:10" x14ac:dyDescent="0.2">
      <c r="A435" s="10">
        <v>0.96560639999999998</v>
      </c>
      <c r="B435" s="13">
        <v>42231.411805555559</v>
      </c>
      <c r="G435" s="12">
        <v>3.2</v>
      </c>
      <c r="I435" s="1"/>
      <c r="J435" s="1"/>
    </row>
    <row r="436" spans="1:10" x14ac:dyDescent="0.2">
      <c r="A436" s="10">
        <v>548.52880895999999</v>
      </c>
      <c r="B436" s="13">
        <v>42231.416666666664</v>
      </c>
      <c r="C436" s="12">
        <v>48000</v>
      </c>
      <c r="D436" s="12">
        <v>8500</v>
      </c>
      <c r="I436" s="1">
        <f>(($L$2*C436)+($M$2*D436))/1000</f>
        <v>154.02859999999998</v>
      </c>
      <c r="J436" s="17">
        <v>154.02859999999998</v>
      </c>
    </row>
    <row r="437" spans="1:10" x14ac:dyDescent="0.2">
      <c r="A437" s="10">
        <v>548.52880895999999</v>
      </c>
      <c r="B437" s="13">
        <v>42231.416666666664</v>
      </c>
      <c r="C437" s="12">
        <v>54000</v>
      </c>
      <c r="D437" s="12">
        <v>9300</v>
      </c>
      <c r="I437" s="1">
        <f>(($L$2*C437)+($M$2*D437))/1000</f>
        <v>172.20119999999997</v>
      </c>
      <c r="J437" s="17">
        <v>172.20119999999997</v>
      </c>
    </row>
    <row r="438" spans="1:10" x14ac:dyDescent="0.2">
      <c r="A438" s="10">
        <v>0.82076544000000007</v>
      </c>
      <c r="B438" s="13">
        <v>42231.42291666667</v>
      </c>
      <c r="G438" s="12">
        <v>5.91</v>
      </c>
      <c r="I438" s="1"/>
      <c r="J438" s="1"/>
    </row>
    <row r="439" spans="1:10" x14ac:dyDescent="0.2">
      <c r="A439" s="10">
        <v>108.95258880000002</v>
      </c>
      <c r="B439" s="13">
        <v>42231.423611111109</v>
      </c>
      <c r="C439" s="12">
        <v>63000</v>
      </c>
      <c r="D439" s="12">
        <v>8900</v>
      </c>
      <c r="E439" s="12">
        <v>180</v>
      </c>
      <c r="F439" s="12">
        <v>20</v>
      </c>
      <c r="I439" s="1">
        <f t="shared" ref="I439:I455" si="17">(($L$2*C439)+($M$2*D439))/1000</f>
        <v>192.87129999999999</v>
      </c>
      <c r="J439" s="17">
        <v>180</v>
      </c>
    </row>
    <row r="440" spans="1:10" x14ac:dyDescent="0.2">
      <c r="A440" s="11">
        <v>151.58411136000001</v>
      </c>
      <c r="B440" s="13">
        <v>42231.430555555555</v>
      </c>
      <c r="C440" s="12">
        <v>54000</v>
      </c>
      <c r="D440" s="12">
        <v>8500</v>
      </c>
      <c r="I440" s="1">
        <f t="shared" si="17"/>
        <v>168.90679999999998</v>
      </c>
      <c r="J440" s="17">
        <v>168.90679999999998</v>
      </c>
    </row>
    <row r="441" spans="1:10" x14ac:dyDescent="0.2">
      <c r="A441" s="10">
        <v>190.16008704000001</v>
      </c>
      <c r="B441" s="13">
        <v>42231.430555555555</v>
      </c>
      <c r="C441" s="12">
        <v>67000</v>
      </c>
      <c r="D441" s="12">
        <v>9500</v>
      </c>
      <c r="I441" s="1">
        <f t="shared" si="17"/>
        <v>205.26089999999999</v>
      </c>
      <c r="J441" s="17">
        <v>205.26089999999999</v>
      </c>
    </row>
    <row r="442" spans="1:10" x14ac:dyDescent="0.2">
      <c r="A442" s="10">
        <v>272.47803264000004</v>
      </c>
      <c r="B442" s="13">
        <v>42231.430555555555</v>
      </c>
      <c r="C442" s="12">
        <v>84000</v>
      </c>
      <c r="D442" s="12">
        <v>18000</v>
      </c>
      <c r="I442" s="1">
        <f t="shared" si="17"/>
        <v>282.41879999999998</v>
      </c>
      <c r="J442" s="17">
        <v>282.41879999999998</v>
      </c>
    </row>
    <row r="443" spans="1:10" x14ac:dyDescent="0.2">
      <c r="A443" s="10">
        <v>214.42899456000004</v>
      </c>
      <c r="B443" s="13">
        <v>42231.4375</v>
      </c>
      <c r="C443" s="12">
        <v>59000</v>
      </c>
      <c r="D443" s="12">
        <v>9100</v>
      </c>
      <c r="I443" s="1">
        <f t="shared" si="17"/>
        <v>183.77609999999999</v>
      </c>
      <c r="J443" s="17">
        <v>183.77609999999999</v>
      </c>
    </row>
    <row r="444" spans="1:10" x14ac:dyDescent="0.2">
      <c r="A444" s="10">
        <v>345.71927808000004</v>
      </c>
      <c r="B444" s="13">
        <v>42231.4375</v>
      </c>
      <c r="C444" s="12">
        <v>90200</v>
      </c>
      <c r="D444" s="12">
        <v>19700</v>
      </c>
      <c r="I444" s="1">
        <f t="shared" si="17"/>
        <v>304.79354000000001</v>
      </c>
      <c r="J444" s="17">
        <v>304.79354000000001</v>
      </c>
    </row>
    <row r="445" spans="1:10" x14ac:dyDescent="0.2">
      <c r="A445" s="10">
        <v>104.17283712000001</v>
      </c>
      <c r="B445" s="13">
        <v>42231.440972222219</v>
      </c>
      <c r="C445" s="12">
        <v>63100</v>
      </c>
      <c r="D445" s="12">
        <v>8800</v>
      </c>
      <c r="E445" s="12">
        <v>182</v>
      </c>
      <c r="F445" s="12">
        <v>50</v>
      </c>
      <c r="I445" s="1">
        <f t="shared" si="17"/>
        <v>192.70746999999997</v>
      </c>
      <c r="J445" s="17">
        <v>182</v>
      </c>
    </row>
    <row r="446" spans="1:10" x14ac:dyDescent="0.2">
      <c r="A446" s="10">
        <v>0.86904576000000011</v>
      </c>
      <c r="B446" s="13">
        <v>42231.447916666664</v>
      </c>
      <c r="C446" s="12">
        <v>360000</v>
      </c>
      <c r="D446" s="12">
        <v>28000</v>
      </c>
      <c r="E446" s="12">
        <v>1000</v>
      </c>
      <c r="G446" s="12">
        <v>3.19</v>
      </c>
      <c r="I446" s="1">
        <f t="shared" si="17"/>
        <v>1007.9959999999999</v>
      </c>
      <c r="J446" s="1">
        <v>1000</v>
      </c>
    </row>
    <row r="447" spans="1:10" x14ac:dyDescent="0.2">
      <c r="A447" s="10">
        <v>421.32625920000004</v>
      </c>
      <c r="B447" s="13">
        <v>42231.447916666664</v>
      </c>
      <c r="C447" s="12">
        <v>220000</v>
      </c>
      <c r="D447" s="12">
        <v>48000</v>
      </c>
      <c r="I447" s="1">
        <f t="shared" si="17"/>
        <v>743.19799999999998</v>
      </c>
      <c r="J447" s="17">
        <v>743.19799999999998</v>
      </c>
    </row>
    <row r="448" spans="1:10" x14ac:dyDescent="0.2">
      <c r="A448" s="10">
        <v>421.32625920000004</v>
      </c>
      <c r="B448" s="13">
        <v>42231.447916666664</v>
      </c>
      <c r="C448" s="12">
        <v>230000</v>
      </c>
      <c r="D448" s="12">
        <v>53000</v>
      </c>
      <c r="I448" s="1">
        <f t="shared" si="17"/>
        <v>788.58500000000004</v>
      </c>
      <c r="J448" s="17">
        <v>788.58500000000004</v>
      </c>
    </row>
    <row r="449" spans="1:10" x14ac:dyDescent="0.2">
      <c r="A449" s="10">
        <v>548.89895808000006</v>
      </c>
      <c r="B449" s="13">
        <v>42231.447916666664</v>
      </c>
      <c r="C449" s="12">
        <v>58000</v>
      </c>
      <c r="D449" s="12">
        <v>9000</v>
      </c>
      <c r="I449" s="1">
        <f t="shared" si="17"/>
        <v>180.88459999999998</v>
      </c>
      <c r="J449" s="17">
        <v>180.88459999999998</v>
      </c>
    </row>
    <row r="450" spans="1:10" x14ac:dyDescent="0.2">
      <c r="A450" s="10">
        <v>548.89895808000006</v>
      </c>
      <c r="B450" s="13">
        <v>42231.447916666664</v>
      </c>
      <c r="C450" s="12">
        <v>49000</v>
      </c>
      <c r="D450" s="12">
        <v>8500</v>
      </c>
      <c r="I450" s="1">
        <f t="shared" si="17"/>
        <v>156.50829999999999</v>
      </c>
      <c r="J450" s="17">
        <v>156.50829999999999</v>
      </c>
    </row>
    <row r="451" spans="1:10" x14ac:dyDescent="0.2">
      <c r="A451" s="10">
        <v>147.54465792000002</v>
      </c>
      <c r="B451" s="13">
        <v>42231.465277777781</v>
      </c>
      <c r="C451" s="12">
        <v>58000</v>
      </c>
      <c r="D451" s="12">
        <v>8800</v>
      </c>
      <c r="I451" s="1">
        <f t="shared" si="17"/>
        <v>180.06099999999998</v>
      </c>
      <c r="J451" s="17">
        <v>180.06099999999998</v>
      </c>
    </row>
    <row r="452" spans="1:10" x14ac:dyDescent="0.2">
      <c r="A452" s="10">
        <v>123.08262912000002</v>
      </c>
      <c r="B452" s="13">
        <v>42231.472222222219</v>
      </c>
      <c r="C452" s="12">
        <v>63300</v>
      </c>
      <c r="D452" s="12">
        <v>8800</v>
      </c>
      <c r="E452" s="12">
        <v>177</v>
      </c>
      <c r="F452" s="12">
        <v>50</v>
      </c>
      <c r="I452" s="1">
        <f t="shared" si="17"/>
        <v>193.20340999999996</v>
      </c>
      <c r="J452" s="17">
        <v>177</v>
      </c>
    </row>
    <row r="453" spans="1:10" x14ac:dyDescent="0.2">
      <c r="A453" s="10">
        <v>196.05028608000001</v>
      </c>
      <c r="B453" s="13">
        <v>42231.479166666664</v>
      </c>
      <c r="C453" s="12">
        <v>54000</v>
      </c>
      <c r="D453" s="12">
        <v>8300</v>
      </c>
      <c r="I453" s="1">
        <f t="shared" si="17"/>
        <v>168.08319999999998</v>
      </c>
      <c r="J453" s="17">
        <v>168.08319999999998</v>
      </c>
    </row>
    <row r="454" spans="1:10" x14ac:dyDescent="0.2">
      <c r="A454" s="10">
        <v>377.05320576000003</v>
      </c>
      <c r="B454" s="13">
        <v>42231.479861111111</v>
      </c>
      <c r="C454" s="12">
        <v>108000</v>
      </c>
      <c r="D454" s="12">
        <v>23100</v>
      </c>
      <c r="I454" s="1">
        <f t="shared" si="17"/>
        <v>362.93339999999995</v>
      </c>
      <c r="J454" s="17">
        <v>362.93339999999995</v>
      </c>
    </row>
    <row r="455" spans="1:10" x14ac:dyDescent="0.2">
      <c r="A455" s="10">
        <v>131.48340480000002</v>
      </c>
      <c r="B455" s="13">
        <v>42231.489583333336</v>
      </c>
      <c r="C455" s="12">
        <v>60600</v>
      </c>
      <c r="D455" s="12">
        <v>8700</v>
      </c>
      <c r="E455" s="12">
        <v>173</v>
      </c>
      <c r="F455" s="12">
        <v>19</v>
      </c>
      <c r="I455" s="1">
        <f t="shared" si="17"/>
        <v>186.09641999999999</v>
      </c>
      <c r="J455" s="17">
        <v>173</v>
      </c>
    </row>
    <row r="456" spans="1:10" x14ac:dyDescent="0.2">
      <c r="A456" s="10">
        <v>13.775984640000003</v>
      </c>
      <c r="B456" s="13">
        <v>42231.490277777775</v>
      </c>
      <c r="G456" s="12">
        <v>3.38</v>
      </c>
      <c r="J456" s="17"/>
    </row>
    <row r="457" spans="1:10" x14ac:dyDescent="0.2">
      <c r="A457" s="10">
        <v>227.65780224000002</v>
      </c>
      <c r="B457" s="13">
        <v>42231.496527777781</v>
      </c>
      <c r="C457" s="12">
        <v>68000</v>
      </c>
      <c r="D457" s="12">
        <v>11000</v>
      </c>
      <c r="I457" s="1">
        <f>(($L$2*C457)+($M$2*D457))/1000</f>
        <v>213.91759999999996</v>
      </c>
      <c r="J457" s="17">
        <v>213.91759999999996</v>
      </c>
    </row>
    <row r="458" spans="1:10" x14ac:dyDescent="0.2">
      <c r="A458" s="10">
        <v>295.82961408</v>
      </c>
      <c r="B458" s="13">
        <v>42231.5</v>
      </c>
      <c r="C458" s="12">
        <v>76000</v>
      </c>
      <c r="D458" s="12">
        <v>14000</v>
      </c>
      <c r="I458" s="1">
        <f>(($L$2*C458)+($M$2*D458))/1000</f>
        <v>246.10919999999999</v>
      </c>
      <c r="J458" s="17">
        <v>246.10919999999999</v>
      </c>
    </row>
    <row r="459" spans="1:10" x14ac:dyDescent="0.2">
      <c r="A459" s="10">
        <v>421.48719360000001</v>
      </c>
      <c r="B459" s="13">
        <v>42231.50277777778</v>
      </c>
      <c r="C459" s="12">
        <v>207000</v>
      </c>
      <c r="D459" s="12">
        <v>40700</v>
      </c>
      <c r="I459" s="1">
        <f>(($L$2*C459)+($M$2*D459))/1000</f>
        <v>680.90049999999997</v>
      </c>
      <c r="J459" s="17">
        <v>680.90049999999997</v>
      </c>
    </row>
    <row r="460" spans="1:10" x14ac:dyDescent="0.2">
      <c r="A460" s="10">
        <v>204.48324864000003</v>
      </c>
      <c r="B460" s="13">
        <v>42231.510416666664</v>
      </c>
      <c r="C460" s="12">
        <v>54000</v>
      </c>
      <c r="D460" s="12">
        <v>8600</v>
      </c>
      <c r="I460" s="1">
        <f>(($L$2*C460)+($M$2*D460))/1000</f>
        <v>169.31859999999998</v>
      </c>
      <c r="J460" s="17">
        <v>169.31859999999998</v>
      </c>
    </row>
    <row r="461" spans="1:10" x14ac:dyDescent="0.2">
      <c r="A461" s="10">
        <v>543.84561792</v>
      </c>
      <c r="B461" s="13">
        <v>42231.510416666664</v>
      </c>
      <c r="C461" s="12">
        <v>58000</v>
      </c>
      <c r="D461" s="12">
        <v>9600</v>
      </c>
      <c r="I461" s="1">
        <f>(($L$2*C461)+($M$2*D461))/1000</f>
        <v>183.35539999999997</v>
      </c>
      <c r="J461" s="17">
        <v>183.35539999999997</v>
      </c>
    </row>
    <row r="462" spans="1:10" x14ac:dyDescent="0.2">
      <c r="A462" s="10">
        <v>14.628936960000001</v>
      </c>
      <c r="B462" s="13">
        <v>42231.513888888891</v>
      </c>
      <c r="G462" s="12">
        <v>6.26</v>
      </c>
      <c r="I462" s="1"/>
      <c r="J462" s="17"/>
    </row>
    <row r="463" spans="1:10" x14ac:dyDescent="0.2">
      <c r="A463" s="10">
        <v>545.11699968000005</v>
      </c>
      <c r="B463" s="13">
        <v>42231.520833333336</v>
      </c>
      <c r="C463" s="12">
        <v>56000</v>
      </c>
      <c r="D463" s="12">
        <v>8400</v>
      </c>
      <c r="I463" s="1">
        <f>(($L$2*C463)+($M$2*D463))/1000</f>
        <v>173.45439999999999</v>
      </c>
      <c r="J463" s="17">
        <v>173.45439999999999</v>
      </c>
    </row>
    <row r="464" spans="1:10" x14ac:dyDescent="0.2">
      <c r="A464" s="10">
        <v>545.11699968000005</v>
      </c>
      <c r="B464" s="13">
        <v>42231.524305555555</v>
      </c>
      <c r="C464" s="12">
        <v>120000</v>
      </c>
      <c r="D464" s="12">
        <v>16000</v>
      </c>
      <c r="I464" s="1">
        <f>(($L$2*C464)+($M$2*D464))/1000</f>
        <v>363.452</v>
      </c>
      <c r="J464" s="17">
        <v>363.452</v>
      </c>
    </row>
    <row r="465" spans="1:10" x14ac:dyDescent="0.2">
      <c r="A465" s="10">
        <v>15.143927040000001</v>
      </c>
      <c r="B465" s="13">
        <v>42231.530555555553</v>
      </c>
      <c r="G465" s="12">
        <v>7.03</v>
      </c>
      <c r="I465" s="1"/>
      <c r="J465" s="17"/>
    </row>
    <row r="466" spans="1:10" x14ac:dyDescent="0.2">
      <c r="A466" s="10">
        <v>377.61647615999999</v>
      </c>
      <c r="B466" s="13">
        <v>42231.534722222219</v>
      </c>
      <c r="C466" s="12">
        <v>110000</v>
      </c>
      <c r="D466" s="12">
        <v>25000</v>
      </c>
      <c r="I466" s="1">
        <f>(($L$2*C466)+($M$2*D466))/1000</f>
        <v>375.71699999999998</v>
      </c>
      <c r="J466" s="17">
        <v>375.71699999999998</v>
      </c>
    </row>
    <row r="467" spans="1:10" x14ac:dyDescent="0.2">
      <c r="A467" s="10">
        <v>16.415308799999998</v>
      </c>
      <c r="B467" s="13">
        <v>42231.547222222223</v>
      </c>
      <c r="G467" s="12">
        <v>6.67</v>
      </c>
      <c r="J467" s="17"/>
    </row>
    <row r="468" spans="1:10" x14ac:dyDescent="0.2">
      <c r="A468" s="10">
        <v>564.01069824000001</v>
      </c>
      <c r="B468" s="13">
        <v>42231.583333333336</v>
      </c>
      <c r="C468" s="12">
        <v>42000</v>
      </c>
      <c r="D468" s="12">
        <v>8200</v>
      </c>
      <c r="I468" s="1">
        <f t="shared" ref="I468:I473" si="18">(($L$2*C468)+($M$2*D468))/1000</f>
        <v>137.91499999999999</v>
      </c>
      <c r="J468" s="17">
        <v>137.91499999999999</v>
      </c>
    </row>
    <row r="469" spans="1:10" x14ac:dyDescent="0.2">
      <c r="A469" s="10">
        <v>510.74141184000007</v>
      </c>
      <c r="B469" s="13">
        <v>42231.604166666664</v>
      </c>
      <c r="C469" s="12">
        <v>960000</v>
      </c>
      <c r="D469" s="12">
        <v>110000</v>
      </c>
      <c r="I469" s="1">
        <f t="shared" si="18"/>
        <v>2833.4920000000002</v>
      </c>
      <c r="J469" s="17">
        <v>2833.4920000000002</v>
      </c>
    </row>
    <row r="470" spans="1:10" x14ac:dyDescent="0.2">
      <c r="A470" s="10">
        <v>543.74905727999999</v>
      </c>
      <c r="B470" s="13">
        <v>42231.631944444445</v>
      </c>
      <c r="C470" s="12">
        <v>43000</v>
      </c>
      <c r="D470" s="12">
        <v>8900</v>
      </c>
      <c r="I470" s="1">
        <f t="shared" si="18"/>
        <v>143.2773</v>
      </c>
      <c r="J470" s="17">
        <v>143.2773</v>
      </c>
    </row>
    <row r="471" spans="1:10" x14ac:dyDescent="0.2">
      <c r="A471" s="10">
        <v>332.89280640000004</v>
      </c>
      <c r="B471" s="13">
        <v>42231.690972222219</v>
      </c>
      <c r="C471" s="12">
        <v>200000</v>
      </c>
      <c r="D471" s="12">
        <v>89000</v>
      </c>
      <c r="I471" s="1">
        <f t="shared" si="18"/>
        <v>862.44200000000001</v>
      </c>
      <c r="J471" s="17">
        <v>862.44200000000001</v>
      </c>
    </row>
    <row r="472" spans="1:10" x14ac:dyDescent="0.2">
      <c r="A472" s="10">
        <v>333.21467520000004</v>
      </c>
      <c r="B472" s="13">
        <v>42231.704861111109</v>
      </c>
      <c r="C472" s="12">
        <v>79000</v>
      </c>
      <c r="D472" s="12">
        <v>16000</v>
      </c>
      <c r="I472" s="1">
        <f t="shared" si="18"/>
        <v>261.78429999999997</v>
      </c>
      <c r="J472" s="17">
        <v>261.78429999999997</v>
      </c>
    </row>
    <row r="473" spans="1:10" x14ac:dyDescent="0.2">
      <c r="A473" s="10">
        <v>345.79974528000002</v>
      </c>
      <c r="B473" s="13">
        <v>42231.708333333336</v>
      </c>
      <c r="C473" s="12">
        <v>89000</v>
      </c>
      <c r="D473" s="12">
        <v>19000</v>
      </c>
      <c r="I473" s="1">
        <f t="shared" si="18"/>
        <v>298.93529999999998</v>
      </c>
      <c r="J473" s="17">
        <v>298.93529999999998</v>
      </c>
    </row>
    <row r="474" spans="1:10" x14ac:dyDescent="0.2">
      <c r="A474" s="10">
        <v>97.864208640000015</v>
      </c>
      <c r="B474" s="13">
        <v>42231.763194444444</v>
      </c>
      <c r="G474" s="12">
        <v>8.39</v>
      </c>
      <c r="J474" s="17"/>
    </row>
    <row r="475" spans="1:10" x14ac:dyDescent="0.2">
      <c r="A475" s="10">
        <v>95.772061440000002</v>
      </c>
      <c r="B475" s="13">
        <v>42231.791666666664</v>
      </c>
      <c r="G475" s="12">
        <v>8.1199999999999992</v>
      </c>
      <c r="J475" s="17"/>
    </row>
    <row r="476" spans="1:10" x14ac:dyDescent="0.2">
      <c r="A476" s="10">
        <v>73.917169920000006</v>
      </c>
      <c r="B476" s="13">
        <v>42231.833333333336</v>
      </c>
      <c r="G476" s="12">
        <v>6.93</v>
      </c>
      <c r="J476" s="17"/>
    </row>
    <row r="477" spans="1:10" x14ac:dyDescent="0.2">
      <c r="A477" s="10">
        <v>63.504714240000006</v>
      </c>
      <c r="B477" s="13">
        <v>42231.863194444442</v>
      </c>
      <c r="G477" s="12">
        <v>7.95</v>
      </c>
      <c r="J477" s="17"/>
    </row>
    <row r="478" spans="1:10" x14ac:dyDescent="0.2">
      <c r="A478" s="10">
        <v>190.16008704000001</v>
      </c>
      <c r="B478" s="13">
        <v>42232.368055555555</v>
      </c>
      <c r="C478" s="12">
        <v>82000</v>
      </c>
      <c r="D478" s="12">
        <v>11000</v>
      </c>
      <c r="I478" s="1">
        <f t="shared" ref="I478:I509" si="19">(($L$2*C478)+($M$2*D478))/1000</f>
        <v>248.63339999999999</v>
      </c>
      <c r="J478" s="17">
        <v>248.63339999999999</v>
      </c>
    </row>
    <row r="479" spans="1:10" x14ac:dyDescent="0.2">
      <c r="A479" s="10">
        <v>157.55477760000002</v>
      </c>
      <c r="B479" s="13">
        <v>42232.378472222219</v>
      </c>
      <c r="C479" s="12">
        <v>71000</v>
      </c>
      <c r="D479" s="12">
        <v>9900</v>
      </c>
      <c r="I479" s="1">
        <f t="shared" si="19"/>
        <v>216.82689999999999</v>
      </c>
      <c r="J479" s="17">
        <v>216.82689999999999</v>
      </c>
    </row>
    <row r="480" spans="1:10" x14ac:dyDescent="0.2">
      <c r="A480" s="10">
        <v>298.74252672</v>
      </c>
      <c r="B480" s="13">
        <v>42232.385416666664</v>
      </c>
      <c r="C480" s="12">
        <v>78000</v>
      </c>
      <c r="D480" s="12">
        <v>13300</v>
      </c>
      <c r="I480" s="1">
        <f t="shared" si="19"/>
        <v>248.18599999999998</v>
      </c>
      <c r="J480" s="17">
        <v>248.18599999999998</v>
      </c>
    </row>
    <row r="481" spans="1:10" x14ac:dyDescent="0.2">
      <c r="A481" s="10">
        <v>103.15895039999999</v>
      </c>
      <c r="B481" s="13">
        <v>42232.399305555555</v>
      </c>
      <c r="C481" s="12">
        <v>76000</v>
      </c>
      <c r="D481" s="12">
        <v>9900</v>
      </c>
      <c r="E481" s="12">
        <v>230</v>
      </c>
      <c r="G481" s="12">
        <v>8.15</v>
      </c>
      <c r="I481" s="1">
        <f t="shared" si="19"/>
        <v>229.22540000000001</v>
      </c>
      <c r="J481" s="17">
        <v>230</v>
      </c>
    </row>
    <row r="482" spans="1:10" x14ac:dyDescent="0.2">
      <c r="A482" s="10">
        <v>196.05028608000001</v>
      </c>
      <c r="B482" s="13">
        <v>42232.402777777781</v>
      </c>
      <c r="C482" s="12">
        <v>55000</v>
      </c>
      <c r="D482" s="12">
        <v>7700</v>
      </c>
      <c r="I482" s="1">
        <f t="shared" si="19"/>
        <v>168.09210000000002</v>
      </c>
      <c r="J482" s="17">
        <v>168.09210000000002</v>
      </c>
    </row>
    <row r="483" spans="1:10" x14ac:dyDescent="0.2">
      <c r="A483" s="10">
        <v>625.69685376000007</v>
      </c>
      <c r="B483" s="13">
        <v>42232.40625</v>
      </c>
      <c r="C483" s="12">
        <v>54000</v>
      </c>
      <c r="D483" s="12">
        <v>18000</v>
      </c>
      <c r="I483" s="1">
        <f t="shared" si="19"/>
        <v>208.02779999999998</v>
      </c>
      <c r="J483" s="17">
        <v>208.02779999999998</v>
      </c>
    </row>
    <row r="484" spans="1:10" x14ac:dyDescent="0.2">
      <c r="A484" s="10">
        <v>162.86561280000001</v>
      </c>
      <c r="B484" s="13">
        <v>42232.411805555559</v>
      </c>
      <c r="C484" s="12">
        <v>70000</v>
      </c>
      <c r="D484" s="12">
        <v>9600</v>
      </c>
      <c r="I484" s="1">
        <f t="shared" si="19"/>
        <v>213.11179999999999</v>
      </c>
      <c r="J484" s="17">
        <v>213.11179999999999</v>
      </c>
    </row>
    <row r="485" spans="1:10" x14ac:dyDescent="0.2">
      <c r="A485" s="10">
        <v>246.34228608000001</v>
      </c>
      <c r="B485" s="13">
        <v>42232.415277777778</v>
      </c>
      <c r="C485" s="12">
        <v>64000</v>
      </c>
      <c r="D485" s="12">
        <v>10000</v>
      </c>
      <c r="I485" s="1">
        <f t="shared" si="19"/>
        <v>199.88079999999999</v>
      </c>
      <c r="J485" s="17">
        <v>199.88079999999999</v>
      </c>
    </row>
    <row r="486" spans="1:10" x14ac:dyDescent="0.2">
      <c r="A486" s="10">
        <v>96.480172800000005</v>
      </c>
      <c r="B486" s="13">
        <v>42232.416666666664</v>
      </c>
      <c r="C486" s="12">
        <v>75000</v>
      </c>
      <c r="D486" s="12">
        <v>9400</v>
      </c>
      <c r="E486" s="12">
        <v>230</v>
      </c>
      <c r="G486" s="12">
        <v>8.16</v>
      </c>
      <c r="I486" s="1">
        <f t="shared" si="19"/>
        <v>224.68669999999997</v>
      </c>
      <c r="J486" s="17">
        <v>230</v>
      </c>
    </row>
    <row r="487" spans="1:10" x14ac:dyDescent="0.2">
      <c r="A487" s="10">
        <v>348.22985471999999</v>
      </c>
      <c r="B487" s="13">
        <v>42232.418055555558</v>
      </c>
      <c r="C487" s="12">
        <v>78800</v>
      </c>
      <c r="D487" s="12">
        <v>14600</v>
      </c>
      <c r="I487" s="1">
        <f t="shared" si="19"/>
        <v>255.52315999999996</v>
      </c>
      <c r="J487" s="17">
        <v>255.52315999999996</v>
      </c>
    </row>
    <row r="488" spans="1:10" x14ac:dyDescent="0.2">
      <c r="A488" s="10">
        <v>272.47803264000004</v>
      </c>
      <c r="B488" s="13">
        <v>42232.427083333336</v>
      </c>
      <c r="C488" s="12">
        <v>68000</v>
      </c>
      <c r="D488" s="12">
        <v>11000</v>
      </c>
      <c r="I488" s="1">
        <f t="shared" si="19"/>
        <v>213.91759999999996</v>
      </c>
      <c r="J488" s="17">
        <v>213.91759999999996</v>
      </c>
    </row>
    <row r="489" spans="1:10" x14ac:dyDescent="0.2">
      <c r="A489" s="10">
        <v>92.376345600000008</v>
      </c>
      <c r="B489" s="13">
        <v>42232.434027777781</v>
      </c>
      <c r="C489" s="12">
        <v>75000</v>
      </c>
      <c r="D489" s="12">
        <v>9300</v>
      </c>
      <c r="E489" s="12">
        <v>230</v>
      </c>
      <c r="G489" s="12">
        <v>7.93</v>
      </c>
      <c r="I489" s="1">
        <f t="shared" si="19"/>
        <v>224.27489999999997</v>
      </c>
      <c r="J489" s="17">
        <v>230</v>
      </c>
    </row>
    <row r="490" spans="1:10" x14ac:dyDescent="0.2">
      <c r="A490" s="10">
        <v>204.48324864000003</v>
      </c>
      <c r="B490" s="13">
        <v>42232.4375</v>
      </c>
      <c r="C490" s="12">
        <v>55000</v>
      </c>
      <c r="D490" s="12">
        <v>7700</v>
      </c>
      <c r="I490" s="1">
        <f t="shared" si="19"/>
        <v>168.09210000000002</v>
      </c>
      <c r="J490" s="17">
        <v>168.09210000000002</v>
      </c>
    </row>
    <row r="491" spans="1:10" x14ac:dyDescent="0.2">
      <c r="A491" s="10">
        <v>633.27686400000005</v>
      </c>
      <c r="B491" s="13">
        <v>42232.4375</v>
      </c>
      <c r="C491" s="12">
        <v>54000</v>
      </c>
      <c r="D491" s="12">
        <v>18000</v>
      </c>
      <c r="I491" s="1">
        <f t="shared" si="19"/>
        <v>208.02779999999998</v>
      </c>
      <c r="J491" s="17">
        <v>208.02779999999998</v>
      </c>
    </row>
    <row r="492" spans="1:10" x14ac:dyDescent="0.2">
      <c r="A492" s="11">
        <v>151.58411136000001</v>
      </c>
      <c r="B492" s="13">
        <v>42232.440972222219</v>
      </c>
      <c r="C492" s="12">
        <v>66000</v>
      </c>
      <c r="D492" s="12">
        <v>9600</v>
      </c>
      <c r="I492" s="1">
        <f t="shared" si="19"/>
        <v>203.19300000000001</v>
      </c>
      <c r="J492" s="17">
        <v>203.19300000000001</v>
      </c>
    </row>
    <row r="493" spans="1:10" x14ac:dyDescent="0.2">
      <c r="A493" s="11">
        <v>151.58411136000001</v>
      </c>
      <c r="B493" s="13">
        <v>42232.440972222219</v>
      </c>
      <c r="C493" s="12">
        <v>67000</v>
      </c>
      <c r="D493" s="12">
        <v>9700</v>
      </c>
      <c r="I493" s="1">
        <f t="shared" si="19"/>
        <v>206.08449999999999</v>
      </c>
      <c r="J493" s="17">
        <v>206.08449999999999</v>
      </c>
    </row>
    <row r="494" spans="1:10" x14ac:dyDescent="0.2">
      <c r="A494" s="10">
        <v>227.65780224000002</v>
      </c>
      <c r="B494" s="13">
        <v>42232.445833333331</v>
      </c>
      <c r="C494" s="12">
        <v>58000</v>
      </c>
      <c r="D494" s="12">
        <v>8400</v>
      </c>
      <c r="I494" s="1">
        <f t="shared" si="19"/>
        <v>178.41379999999998</v>
      </c>
      <c r="J494" s="17">
        <v>178.41379999999998</v>
      </c>
    </row>
    <row r="495" spans="1:10" x14ac:dyDescent="0.2">
      <c r="A495" s="10">
        <v>345.79974528000002</v>
      </c>
      <c r="B495" s="13">
        <v>42232.458333333336</v>
      </c>
      <c r="C495" s="12">
        <v>83000</v>
      </c>
      <c r="D495" s="12">
        <v>21000</v>
      </c>
      <c r="I495" s="1">
        <f t="shared" si="19"/>
        <v>292.29309999999998</v>
      </c>
      <c r="J495" s="17">
        <v>292.29309999999998</v>
      </c>
    </row>
    <row r="496" spans="1:10" x14ac:dyDescent="0.2">
      <c r="A496" s="10">
        <v>636.0932160000001</v>
      </c>
      <c r="B496" s="13">
        <v>42232.458333333336</v>
      </c>
      <c r="C496" s="12">
        <v>55000</v>
      </c>
      <c r="D496" s="12">
        <v>19000</v>
      </c>
      <c r="I496" s="1">
        <f t="shared" si="19"/>
        <v>214.62549999999999</v>
      </c>
      <c r="J496" s="17">
        <v>214.62549999999999</v>
      </c>
    </row>
    <row r="497" spans="1:10" x14ac:dyDescent="0.2">
      <c r="A497" s="10">
        <v>377.05320576000003</v>
      </c>
      <c r="B497" s="13">
        <v>42232.462500000001</v>
      </c>
      <c r="C497" s="12">
        <v>86100</v>
      </c>
      <c r="D497" s="12">
        <v>18800</v>
      </c>
      <c r="I497" s="1">
        <f t="shared" si="19"/>
        <v>290.92057</v>
      </c>
      <c r="J497" s="17">
        <v>290.92057</v>
      </c>
    </row>
    <row r="498" spans="1:10" x14ac:dyDescent="0.2">
      <c r="A498" s="10">
        <v>64.019704320000002</v>
      </c>
      <c r="B498" s="13">
        <v>42232.465277777781</v>
      </c>
      <c r="C498" s="12">
        <v>47000</v>
      </c>
      <c r="D498" s="12">
        <v>4800</v>
      </c>
      <c r="E498" s="12">
        <v>140</v>
      </c>
      <c r="G498" s="12">
        <v>7.72</v>
      </c>
      <c r="I498" s="1">
        <f t="shared" si="19"/>
        <v>136.31229999999999</v>
      </c>
      <c r="J498" s="17">
        <v>140</v>
      </c>
    </row>
    <row r="499" spans="1:10" x14ac:dyDescent="0.2">
      <c r="A499" s="10">
        <v>176.56113024000001</v>
      </c>
      <c r="B499" s="13">
        <v>42232.466666666667</v>
      </c>
      <c r="C499" s="12">
        <v>82000</v>
      </c>
      <c r="D499" s="12">
        <v>11000</v>
      </c>
      <c r="I499" s="1">
        <f t="shared" si="19"/>
        <v>248.63339999999999</v>
      </c>
      <c r="J499" s="17">
        <v>248.63339999999999</v>
      </c>
    </row>
    <row r="500" spans="1:10" x14ac:dyDescent="0.2">
      <c r="A500" s="10">
        <v>196.87105152000001</v>
      </c>
      <c r="B500" s="13">
        <v>42232.472222222219</v>
      </c>
      <c r="C500" s="12">
        <v>51000</v>
      </c>
      <c r="D500" s="12">
        <v>7400</v>
      </c>
      <c r="I500" s="1">
        <f t="shared" si="19"/>
        <v>156.93789999999998</v>
      </c>
      <c r="J500" s="17">
        <v>156.93789999999998</v>
      </c>
    </row>
    <row r="501" spans="1:10" x14ac:dyDescent="0.2">
      <c r="A501" s="10">
        <v>332.89280640000004</v>
      </c>
      <c r="B501" s="13">
        <v>42232.482638888891</v>
      </c>
      <c r="C501" s="12">
        <v>96000</v>
      </c>
      <c r="D501" s="12">
        <v>20000</v>
      </c>
      <c r="I501" s="1">
        <f t="shared" si="19"/>
        <v>320.41119999999995</v>
      </c>
      <c r="J501" s="17">
        <v>320.41119999999995</v>
      </c>
    </row>
    <row r="502" spans="1:10" x14ac:dyDescent="0.2">
      <c r="A502" s="10">
        <v>333.21467520000004</v>
      </c>
      <c r="B502" s="13">
        <v>42232.493055555555</v>
      </c>
      <c r="C502" s="12">
        <v>180000</v>
      </c>
      <c r="D502" s="12">
        <v>77000</v>
      </c>
      <c r="I502" s="1">
        <f t="shared" si="19"/>
        <v>763.43200000000002</v>
      </c>
      <c r="J502" s="17">
        <v>763.43200000000002</v>
      </c>
    </row>
    <row r="503" spans="1:10" x14ac:dyDescent="0.2">
      <c r="A503" s="10">
        <v>147.54465792000002</v>
      </c>
      <c r="B503" s="13">
        <v>42232.496527777781</v>
      </c>
      <c r="C503" s="12">
        <v>66000</v>
      </c>
      <c r="D503" s="12">
        <v>9700</v>
      </c>
      <c r="I503" s="1">
        <f t="shared" si="19"/>
        <v>203.60479999999998</v>
      </c>
      <c r="J503" s="17">
        <v>203.60479999999998</v>
      </c>
    </row>
    <row r="504" spans="1:10" x14ac:dyDescent="0.2">
      <c r="A504" s="10">
        <v>178.68546432000002</v>
      </c>
      <c r="B504" s="13">
        <v>42232.49722222222</v>
      </c>
      <c r="C504" s="12">
        <v>84000</v>
      </c>
      <c r="D504" s="12">
        <v>11000</v>
      </c>
      <c r="I504" s="1">
        <f t="shared" si="19"/>
        <v>253.59279999999998</v>
      </c>
      <c r="J504" s="17">
        <v>253.59279999999998</v>
      </c>
    </row>
    <row r="505" spans="1:10" x14ac:dyDescent="0.2">
      <c r="A505" s="10">
        <v>421.48719360000001</v>
      </c>
      <c r="B505" s="13">
        <v>42232.498611111114</v>
      </c>
      <c r="C505" s="12">
        <v>111000</v>
      </c>
      <c r="D505" s="12">
        <v>22600</v>
      </c>
      <c r="I505" s="1">
        <f t="shared" si="19"/>
        <v>368.31349999999992</v>
      </c>
      <c r="J505" s="17">
        <v>368.31349999999992</v>
      </c>
    </row>
    <row r="506" spans="1:10" x14ac:dyDescent="0.2">
      <c r="A506" s="10">
        <v>665.78561280000008</v>
      </c>
      <c r="B506" s="13">
        <v>42232.5</v>
      </c>
      <c r="C506" s="12">
        <v>78000</v>
      </c>
      <c r="D506" s="12">
        <v>23000</v>
      </c>
      <c r="I506" s="1">
        <f t="shared" si="19"/>
        <v>288.13059999999996</v>
      </c>
      <c r="J506" s="17">
        <v>288.13059999999996</v>
      </c>
    </row>
    <row r="507" spans="1:10" x14ac:dyDescent="0.2">
      <c r="A507" s="10">
        <v>295.82961408</v>
      </c>
      <c r="B507" s="13">
        <v>42232.506944444445</v>
      </c>
      <c r="C507" s="12">
        <v>71000</v>
      </c>
      <c r="D507" s="12">
        <v>12000</v>
      </c>
      <c r="I507" s="1">
        <f t="shared" si="19"/>
        <v>225.47469999999998</v>
      </c>
      <c r="J507" s="17">
        <v>225.47469999999998</v>
      </c>
    </row>
    <row r="508" spans="1:10" x14ac:dyDescent="0.2">
      <c r="A508" s="10">
        <v>16.350935040000003</v>
      </c>
      <c r="B508" s="13">
        <v>42232.513888888891</v>
      </c>
      <c r="C508" s="12">
        <v>68000</v>
      </c>
      <c r="D508" s="12">
        <v>4500</v>
      </c>
      <c r="E508" s="12">
        <v>190</v>
      </c>
      <c r="G508" s="12">
        <v>6.9</v>
      </c>
      <c r="I508" s="1">
        <f t="shared" si="19"/>
        <v>187.15059999999997</v>
      </c>
      <c r="J508" s="17">
        <v>190</v>
      </c>
    </row>
    <row r="509" spans="1:10" x14ac:dyDescent="0.2">
      <c r="A509" s="10">
        <v>12.536789760000001</v>
      </c>
      <c r="B509" s="13">
        <v>42232.53125</v>
      </c>
      <c r="C509" s="12">
        <v>170000</v>
      </c>
      <c r="D509" s="12">
        <v>9800</v>
      </c>
      <c r="E509" s="12">
        <v>470</v>
      </c>
      <c r="G509" s="12">
        <v>3.39</v>
      </c>
      <c r="I509" s="1">
        <f t="shared" si="19"/>
        <v>461.90539999999999</v>
      </c>
      <c r="J509" s="17">
        <v>470</v>
      </c>
    </row>
    <row r="510" spans="1:10" x14ac:dyDescent="0.2">
      <c r="A510" s="10">
        <v>421.32625920000004</v>
      </c>
      <c r="B510" s="13">
        <v>42232.53125</v>
      </c>
      <c r="C510" s="12">
        <v>110000</v>
      </c>
      <c r="D510" s="12">
        <v>29000</v>
      </c>
      <c r="I510" s="1">
        <f t="shared" ref="I510:I541" si="20">(($L$2*C510)+($M$2*D510))/1000</f>
        <v>392.18900000000002</v>
      </c>
      <c r="J510" s="17">
        <v>392.18900000000002</v>
      </c>
    </row>
    <row r="511" spans="1:10" x14ac:dyDescent="0.2">
      <c r="A511" s="10">
        <v>13.904732160000002</v>
      </c>
      <c r="B511" s="13">
        <v>42232.541666666664</v>
      </c>
      <c r="C511" s="12">
        <v>48000</v>
      </c>
      <c r="D511" s="12">
        <v>2800</v>
      </c>
      <c r="E511" s="12">
        <v>130</v>
      </c>
      <c r="G511" s="12">
        <v>7.66</v>
      </c>
      <c r="I511" s="1">
        <f t="shared" si="20"/>
        <v>130.55600000000001</v>
      </c>
      <c r="J511" s="17">
        <v>130</v>
      </c>
    </row>
    <row r="512" spans="1:10" x14ac:dyDescent="0.2">
      <c r="A512" s="10">
        <v>104.17283712000001</v>
      </c>
      <c r="B512" s="13">
        <v>42232.548611111109</v>
      </c>
      <c r="C512" s="12">
        <v>68800</v>
      </c>
      <c r="D512" s="12">
        <v>9800</v>
      </c>
      <c r="E512" s="12">
        <v>187</v>
      </c>
      <c r="F512" s="12">
        <v>5</v>
      </c>
      <c r="I512" s="1">
        <f t="shared" si="20"/>
        <v>210.95975999999999</v>
      </c>
      <c r="J512" s="17">
        <v>187</v>
      </c>
    </row>
    <row r="513" spans="1:10" x14ac:dyDescent="0.2">
      <c r="A513" s="10">
        <v>108.95258880000002</v>
      </c>
      <c r="B513" s="13">
        <v>42232.576388888891</v>
      </c>
      <c r="C513" s="12">
        <v>66700</v>
      </c>
      <c r="D513" s="12">
        <v>10000</v>
      </c>
      <c r="E513" s="12">
        <v>188</v>
      </c>
      <c r="F513" s="12">
        <v>6</v>
      </c>
      <c r="I513" s="1">
        <f t="shared" si="20"/>
        <v>206.57598999999999</v>
      </c>
      <c r="J513" s="17">
        <v>188</v>
      </c>
    </row>
    <row r="514" spans="1:10" x14ac:dyDescent="0.2">
      <c r="A514" s="10">
        <v>377.61647615999999</v>
      </c>
      <c r="B514" s="13">
        <v>42232.583333333336</v>
      </c>
      <c r="C514" s="12">
        <v>83000</v>
      </c>
      <c r="D514" s="12">
        <v>17000</v>
      </c>
      <c r="I514" s="1">
        <f t="shared" si="20"/>
        <v>275.8211</v>
      </c>
      <c r="J514" s="17">
        <v>275.8211</v>
      </c>
    </row>
    <row r="515" spans="1:10" x14ac:dyDescent="0.2">
      <c r="A515" s="10">
        <v>377.61647615999999</v>
      </c>
      <c r="B515" s="13">
        <v>42232.583333333336</v>
      </c>
      <c r="C515" s="12">
        <v>82000</v>
      </c>
      <c r="D515" s="12">
        <v>17000</v>
      </c>
      <c r="I515" s="1">
        <f t="shared" si="20"/>
        <v>273.34140000000002</v>
      </c>
      <c r="J515" s="17">
        <v>273.34140000000002</v>
      </c>
    </row>
    <row r="516" spans="1:10" x14ac:dyDescent="0.2">
      <c r="A516" s="10">
        <v>123.08262912000002</v>
      </c>
      <c r="B516" s="13">
        <v>42232.604166666664</v>
      </c>
      <c r="C516" s="12">
        <v>68500</v>
      </c>
      <c r="D516" s="12">
        <v>10000</v>
      </c>
      <c r="E516" s="12">
        <v>187</v>
      </c>
      <c r="F516" s="12">
        <v>7</v>
      </c>
      <c r="I516" s="1">
        <f t="shared" si="20"/>
        <v>211.03944999999999</v>
      </c>
      <c r="J516" s="17">
        <v>187</v>
      </c>
    </row>
    <row r="517" spans="1:10" x14ac:dyDescent="0.2">
      <c r="A517" s="10">
        <v>647.11722240000006</v>
      </c>
      <c r="B517" s="13">
        <v>42232.611111111109</v>
      </c>
      <c r="C517" s="12">
        <v>56000</v>
      </c>
      <c r="D517" s="12">
        <v>20000</v>
      </c>
      <c r="I517" s="1">
        <f t="shared" si="20"/>
        <v>221.22319999999999</v>
      </c>
      <c r="J517" s="17">
        <v>221.22319999999999</v>
      </c>
    </row>
    <row r="518" spans="1:10" x14ac:dyDescent="0.2">
      <c r="A518" s="10">
        <v>647.11722240000006</v>
      </c>
      <c r="B518" s="13">
        <v>42232.614583333336</v>
      </c>
      <c r="C518" s="12">
        <v>55000</v>
      </c>
      <c r="D518" s="12">
        <v>20000</v>
      </c>
      <c r="I518" s="1">
        <f t="shared" si="20"/>
        <v>218.74350000000001</v>
      </c>
      <c r="J518" s="17">
        <v>218.74350000000001</v>
      </c>
    </row>
    <row r="519" spans="1:10" x14ac:dyDescent="0.2">
      <c r="A519" s="10">
        <v>510.74141184000007</v>
      </c>
      <c r="B519" s="13">
        <v>42232.615277777775</v>
      </c>
      <c r="C519" s="12">
        <v>253000</v>
      </c>
      <c r="D519" s="12">
        <v>53500</v>
      </c>
      <c r="I519" s="1">
        <f t="shared" si="20"/>
        <v>847.6771</v>
      </c>
      <c r="J519" s="17">
        <v>847.6771</v>
      </c>
    </row>
    <row r="520" spans="1:10" x14ac:dyDescent="0.2">
      <c r="A520" s="10">
        <v>131.48340480000002</v>
      </c>
      <c r="B520" s="13">
        <v>42232.618055555555</v>
      </c>
      <c r="C520" s="12">
        <v>64300</v>
      </c>
      <c r="D520" s="12">
        <v>9700</v>
      </c>
      <c r="E520" s="12">
        <v>184</v>
      </c>
      <c r="F520" s="12">
        <v>14</v>
      </c>
      <c r="I520" s="1">
        <f t="shared" si="20"/>
        <v>199.38930999999999</v>
      </c>
      <c r="J520" s="17">
        <v>184</v>
      </c>
    </row>
    <row r="521" spans="1:10" x14ac:dyDescent="0.2">
      <c r="A521" s="10">
        <v>663.54862464000007</v>
      </c>
      <c r="B521" s="13">
        <v>42232.65625</v>
      </c>
      <c r="C521" s="12">
        <v>56000</v>
      </c>
      <c r="D521" s="12">
        <v>19000</v>
      </c>
      <c r="I521" s="1">
        <f t="shared" si="20"/>
        <v>217.1052</v>
      </c>
      <c r="J521" s="17">
        <v>217.1052</v>
      </c>
    </row>
    <row r="522" spans="1:10" x14ac:dyDescent="0.2">
      <c r="A522" s="10">
        <v>65.725608960000017</v>
      </c>
      <c r="B522" s="13">
        <v>42232.665972222225</v>
      </c>
      <c r="C522" s="12">
        <v>41000</v>
      </c>
      <c r="D522" s="12">
        <v>4200</v>
      </c>
      <c r="E522" s="12">
        <v>120</v>
      </c>
      <c r="G522" s="12">
        <v>7.63</v>
      </c>
      <c r="I522" s="1">
        <f t="shared" si="20"/>
        <v>118.9633</v>
      </c>
      <c r="J522" s="17">
        <v>120</v>
      </c>
    </row>
    <row r="523" spans="1:10" x14ac:dyDescent="0.2">
      <c r="A523" s="10">
        <v>65.548581119999994</v>
      </c>
      <c r="B523" s="13">
        <v>42232.672222222223</v>
      </c>
      <c r="C523" s="12">
        <v>44000</v>
      </c>
      <c r="D523" s="12">
        <v>4500</v>
      </c>
      <c r="E523" s="12">
        <v>130</v>
      </c>
      <c r="G523" s="12">
        <v>7.71</v>
      </c>
      <c r="I523" s="1">
        <f t="shared" si="20"/>
        <v>127.63779999999998</v>
      </c>
      <c r="J523" s="17">
        <v>130</v>
      </c>
    </row>
    <row r="524" spans="1:10" x14ac:dyDescent="0.2">
      <c r="A524" s="10">
        <v>65.854356480000007</v>
      </c>
      <c r="B524" s="13">
        <v>42232.681944444441</v>
      </c>
      <c r="C524" s="12">
        <v>40000</v>
      </c>
      <c r="D524" s="12">
        <v>4100</v>
      </c>
      <c r="E524" s="12">
        <v>120</v>
      </c>
      <c r="G524" s="12">
        <v>7.67</v>
      </c>
      <c r="I524" s="1">
        <f t="shared" si="20"/>
        <v>116.07179999999998</v>
      </c>
      <c r="J524" s="17">
        <v>120</v>
      </c>
    </row>
    <row r="525" spans="1:10" x14ac:dyDescent="0.2">
      <c r="A525" s="10">
        <v>190.16008704000001</v>
      </c>
      <c r="B525" s="13">
        <v>42233.34375</v>
      </c>
      <c r="C525" s="12">
        <v>85000</v>
      </c>
      <c r="D525" s="12">
        <v>12000</v>
      </c>
      <c r="I525" s="1">
        <f t="shared" si="20"/>
        <v>260.19049999999999</v>
      </c>
      <c r="J525" s="17">
        <v>260.19049999999999</v>
      </c>
    </row>
    <row r="526" spans="1:10" x14ac:dyDescent="0.2">
      <c r="A526" s="10">
        <v>246.34228608000001</v>
      </c>
      <c r="B526" s="13">
        <v>42233.354166666664</v>
      </c>
      <c r="C526" s="12">
        <v>52000</v>
      </c>
      <c r="D526" s="12">
        <v>8900</v>
      </c>
      <c r="I526" s="1">
        <f t="shared" si="20"/>
        <v>165.59460000000001</v>
      </c>
      <c r="J526" s="17">
        <v>165.59460000000001</v>
      </c>
    </row>
    <row r="527" spans="1:10" x14ac:dyDescent="0.2">
      <c r="A527" s="10">
        <v>246.34228608000001</v>
      </c>
      <c r="B527" s="13">
        <v>42233.354166666664</v>
      </c>
      <c r="C527" s="12">
        <v>53000</v>
      </c>
      <c r="D527" s="12">
        <v>9100</v>
      </c>
      <c r="I527" s="1">
        <f t="shared" si="20"/>
        <v>168.89789999999996</v>
      </c>
      <c r="J527" s="17">
        <v>168.89789999999996</v>
      </c>
    </row>
    <row r="528" spans="1:10" x14ac:dyDescent="0.2">
      <c r="A528" s="10">
        <v>103.15895039999999</v>
      </c>
      <c r="B528" s="13">
        <v>42233.371527777781</v>
      </c>
      <c r="C528" s="12">
        <v>77000</v>
      </c>
      <c r="D528" s="12">
        <v>10000</v>
      </c>
      <c r="E528" s="12">
        <v>230</v>
      </c>
      <c r="G528" s="12">
        <v>8.1</v>
      </c>
      <c r="I528" s="1">
        <f t="shared" si="20"/>
        <v>232.11689999999999</v>
      </c>
      <c r="J528" s="17">
        <v>230</v>
      </c>
    </row>
    <row r="529" spans="1:10" x14ac:dyDescent="0.2">
      <c r="A529" s="10">
        <v>157.55477760000002</v>
      </c>
      <c r="B529" s="13">
        <v>42233.375</v>
      </c>
      <c r="C529" s="12">
        <v>78000</v>
      </c>
      <c r="D529" s="12">
        <v>11000</v>
      </c>
      <c r="I529" s="1">
        <f t="shared" si="20"/>
        <v>238.71459999999999</v>
      </c>
      <c r="J529" s="17">
        <v>238.71459999999999</v>
      </c>
    </row>
    <row r="530" spans="1:10" x14ac:dyDescent="0.2">
      <c r="A530" s="10">
        <v>162.86561280000001</v>
      </c>
      <c r="B530" s="13">
        <v>42233.377083333333</v>
      </c>
      <c r="C530" s="12">
        <v>80000</v>
      </c>
      <c r="D530" s="12">
        <v>11000</v>
      </c>
      <c r="I530" s="1">
        <f t="shared" si="20"/>
        <v>243.67399999999998</v>
      </c>
      <c r="J530" s="17">
        <v>243.67399999999998</v>
      </c>
    </row>
    <row r="531" spans="1:10" x14ac:dyDescent="0.2">
      <c r="A531" s="10">
        <v>196.05028608000001</v>
      </c>
      <c r="B531" s="13">
        <v>42233.378472222219</v>
      </c>
      <c r="C531" s="12">
        <v>58000</v>
      </c>
      <c r="D531" s="12">
        <v>8200</v>
      </c>
      <c r="I531" s="1">
        <f t="shared" si="20"/>
        <v>177.59019999999998</v>
      </c>
      <c r="J531" s="17">
        <v>177.59019999999998</v>
      </c>
    </row>
    <row r="532" spans="1:10" x14ac:dyDescent="0.2">
      <c r="A532" s="10">
        <v>227.65780224000002</v>
      </c>
      <c r="B532" s="13">
        <v>42233.381944444445</v>
      </c>
      <c r="C532" s="12">
        <v>53000</v>
      </c>
      <c r="D532" s="12">
        <v>9300</v>
      </c>
      <c r="I532" s="1">
        <f t="shared" si="20"/>
        <v>169.72149999999996</v>
      </c>
      <c r="J532" s="17">
        <v>169.72149999999996</v>
      </c>
    </row>
    <row r="533" spans="1:10" x14ac:dyDescent="0.2">
      <c r="A533" s="10">
        <v>295.82961408</v>
      </c>
      <c r="B533" s="13">
        <v>42233.392361111109</v>
      </c>
      <c r="C533" s="12">
        <v>63000</v>
      </c>
      <c r="D533" s="12">
        <v>11000</v>
      </c>
      <c r="I533" s="1">
        <f t="shared" si="20"/>
        <v>201.51909999999998</v>
      </c>
      <c r="J533" s="17">
        <v>201.51909999999998</v>
      </c>
    </row>
    <row r="534" spans="1:10" x14ac:dyDescent="0.2">
      <c r="A534" s="10">
        <v>214.42899456000004</v>
      </c>
      <c r="B534" s="13">
        <v>42233.409722222219</v>
      </c>
      <c r="C534" s="12">
        <v>50000</v>
      </c>
      <c r="D534" s="12">
        <v>8200</v>
      </c>
      <c r="I534" s="1">
        <f t="shared" si="20"/>
        <v>157.75259999999997</v>
      </c>
      <c r="J534" s="17">
        <v>157.75259999999997</v>
      </c>
    </row>
    <row r="535" spans="1:10" x14ac:dyDescent="0.2">
      <c r="A535" s="10">
        <v>64.019704320000002</v>
      </c>
      <c r="B535" s="13">
        <v>42233.413194444445</v>
      </c>
      <c r="C535" s="12">
        <v>48000</v>
      </c>
      <c r="D535" s="12">
        <v>4800</v>
      </c>
      <c r="E535" s="12">
        <v>140</v>
      </c>
      <c r="G535" s="12">
        <v>7.74</v>
      </c>
      <c r="I535" s="1">
        <f t="shared" si="20"/>
        <v>138.792</v>
      </c>
      <c r="J535" s="17">
        <v>140</v>
      </c>
    </row>
    <row r="536" spans="1:10" x14ac:dyDescent="0.2">
      <c r="A536" s="10">
        <v>204.48324864000003</v>
      </c>
      <c r="B536" s="13">
        <v>42233.416666666664</v>
      </c>
      <c r="C536" s="12">
        <v>53000</v>
      </c>
      <c r="D536" s="12">
        <v>7500</v>
      </c>
      <c r="I536" s="1">
        <f t="shared" si="20"/>
        <v>162.30909999999997</v>
      </c>
      <c r="J536" s="17">
        <v>162.30909999999997</v>
      </c>
    </row>
    <row r="537" spans="1:10" x14ac:dyDescent="0.2">
      <c r="A537" s="10">
        <v>333.21467520000004</v>
      </c>
      <c r="B537" s="13">
        <v>42233.422222222223</v>
      </c>
      <c r="C537" s="12">
        <v>68000</v>
      </c>
      <c r="D537" s="12">
        <v>12000</v>
      </c>
      <c r="I537" s="1">
        <f t="shared" si="20"/>
        <v>218.03559999999999</v>
      </c>
      <c r="J537" s="17">
        <v>218.03559999999999</v>
      </c>
    </row>
    <row r="538" spans="1:10" x14ac:dyDescent="0.2">
      <c r="A538" s="11">
        <v>151.58411136000001</v>
      </c>
      <c r="B538" s="13">
        <v>42233.423611111109</v>
      </c>
      <c r="C538" s="12">
        <v>69000</v>
      </c>
      <c r="D538" s="12">
        <v>10000</v>
      </c>
      <c r="I538" s="1">
        <f t="shared" si="20"/>
        <v>212.27929999999998</v>
      </c>
      <c r="J538" s="17">
        <v>212.27929999999998</v>
      </c>
    </row>
    <row r="539" spans="1:10" x14ac:dyDescent="0.2">
      <c r="A539" s="10">
        <v>176.56113024000001</v>
      </c>
      <c r="B539" s="13">
        <v>42233.431944444441</v>
      </c>
      <c r="C539" s="12">
        <v>88000</v>
      </c>
      <c r="D539" s="12">
        <v>11000</v>
      </c>
      <c r="I539" s="1">
        <f t="shared" si="20"/>
        <v>263.51159999999999</v>
      </c>
      <c r="J539" s="17">
        <v>263.51159999999999</v>
      </c>
    </row>
    <row r="540" spans="1:10" x14ac:dyDescent="0.2">
      <c r="A540" s="10">
        <v>196.87105152000001</v>
      </c>
      <c r="B540" s="13">
        <v>42233.4375</v>
      </c>
      <c r="C540" s="12">
        <v>47000</v>
      </c>
      <c r="D540" s="12">
        <v>8000</v>
      </c>
      <c r="I540" s="1">
        <f t="shared" si="20"/>
        <v>149.48990000000001</v>
      </c>
      <c r="J540" s="17">
        <v>149.48990000000001</v>
      </c>
    </row>
    <row r="541" spans="1:10" x14ac:dyDescent="0.2">
      <c r="A541" s="10">
        <v>332.89280640000004</v>
      </c>
      <c r="B541" s="13">
        <v>42233.440972222219</v>
      </c>
      <c r="C541" s="12">
        <v>170000</v>
      </c>
      <c r="D541" s="12">
        <v>79000</v>
      </c>
      <c r="I541" s="1">
        <f t="shared" si="20"/>
        <v>746.87099999999998</v>
      </c>
      <c r="J541" s="17">
        <v>746.87099999999998</v>
      </c>
    </row>
    <row r="542" spans="1:10" x14ac:dyDescent="0.2">
      <c r="A542" s="10">
        <v>421.32625920000004</v>
      </c>
      <c r="B542" s="13">
        <v>42233.440972222219</v>
      </c>
      <c r="C542" s="12">
        <v>110000</v>
      </c>
      <c r="D542" s="12">
        <v>27000</v>
      </c>
      <c r="I542" s="1">
        <f t="shared" ref="I542:I556" si="21">(($L$2*C542)+($M$2*D542))/1000</f>
        <v>383.95299999999997</v>
      </c>
      <c r="J542" s="17">
        <v>383.95299999999997</v>
      </c>
    </row>
    <row r="543" spans="1:10" x14ac:dyDescent="0.2">
      <c r="A543" s="10">
        <v>147.54465792000002</v>
      </c>
      <c r="B543" s="13">
        <v>42233.458333333336</v>
      </c>
      <c r="C543" s="12">
        <v>68000</v>
      </c>
      <c r="D543" s="12">
        <v>9900</v>
      </c>
      <c r="I543" s="1">
        <f t="shared" si="21"/>
        <v>209.3878</v>
      </c>
      <c r="J543" s="17">
        <v>209.3878</v>
      </c>
    </row>
    <row r="544" spans="1:10" x14ac:dyDescent="0.2">
      <c r="A544" s="10">
        <v>345.79974528000002</v>
      </c>
      <c r="B544" s="13">
        <v>42233.465277777781</v>
      </c>
      <c r="C544" s="12">
        <v>76000</v>
      </c>
      <c r="D544" s="12">
        <v>15000</v>
      </c>
      <c r="I544" s="1">
        <f t="shared" si="21"/>
        <v>250.22719999999998</v>
      </c>
      <c r="J544" s="17">
        <v>250.22719999999998</v>
      </c>
    </row>
    <row r="545" spans="1:10" x14ac:dyDescent="0.2">
      <c r="A545" s="10">
        <v>272.47803264000004</v>
      </c>
      <c r="B545" s="13">
        <v>42233.46875</v>
      </c>
      <c r="C545" s="12">
        <v>59000</v>
      </c>
      <c r="D545" s="12">
        <v>11000</v>
      </c>
      <c r="I545" s="1">
        <f t="shared" si="21"/>
        <v>191.60029999999998</v>
      </c>
      <c r="J545" s="17">
        <v>191.60029999999998</v>
      </c>
    </row>
    <row r="546" spans="1:10" x14ac:dyDescent="0.2">
      <c r="A546" s="10">
        <v>178.68546432000002</v>
      </c>
      <c r="B546" s="13">
        <v>42233.476388888892</v>
      </c>
      <c r="C546" s="12">
        <v>87000</v>
      </c>
      <c r="D546" s="12">
        <v>11000</v>
      </c>
      <c r="I546" s="1">
        <f t="shared" si="21"/>
        <v>261.03190000000001</v>
      </c>
      <c r="J546" s="17">
        <v>261.03190000000001</v>
      </c>
    </row>
    <row r="547" spans="1:10" x14ac:dyDescent="0.2">
      <c r="A547" s="10">
        <v>13.904732160000002</v>
      </c>
      <c r="B547" s="13">
        <v>42233.489583333336</v>
      </c>
      <c r="C547" s="12">
        <v>49000</v>
      </c>
      <c r="D547" s="12">
        <v>2800</v>
      </c>
      <c r="E547" s="12">
        <v>130</v>
      </c>
      <c r="G547" s="12">
        <v>7.71</v>
      </c>
      <c r="I547" s="1">
        <f t="shared" si="21"/>
        <v>133.03569999999999</v>
      </c>
      <c r="J547" s="17">
        <v>130</v>
      </c>
    </row>
    <row r="548" spans="1:10" x14ac:dyDescent="0.2">
      <c r="A548" s="10">
        <v>12.536789760000001</v>
      </c>
      <c r="B548" s="13">
        <v>42233.5</v>
      </c>
      <c r="C548" s="12">
        <v>180000</v>
      </c>
      <c r="D548" s="12">
        <v>10000</v>
      </c>
      <c r="E548" s="12">
        <v>490</v>
      </c>
      <c r="G548" s="12">
        <v>3.36</v>
      </c>
      <c r="I548" s="1">
        <f t="shared" si="21"/>
        <v>487.52599999999995</v>
      </c>
      <c r="J548" s="17">
        <v>490</v>
      </c>
    </row>
    <row r="549" spans="1:10" x14ac:dyDescent="0.2">
      <c r="A549" s="10">
        <v>12.536789760000001</v>
      </c>
      <c r="B549" s="13">
        <v>42233.5</v>
      </c>
      <c r="C549" s="12">
        <v>180000</v>
      </c>
      <c r="D549" s="12">
        <v>10000</v>
      </c>
      <c r="E549" s="12">
        <v>500</v>
      </c>
      <c r="G549" s="12">
        <v>3.39</v>
      </c>
      <c r="I549" s="1">
        <f t="shared" si="21"/>
        <v>487.52599999999995</v>
      </c>
      <c r="J549" s="17">
        <v>500</v>
      </c>
    </row>
    <row r="550" spans="1:10" x14ac:dyDescent="0.2">
      <c r="A550" s="10">
        <v>16.350935040000003</v>
      </c>
      <c r="B550" s="13">
        <v>42233.520833333336</v>
      </c>
      <c r="C550" s="12">
        <v>67000</v>
      </c>
      <c r="D550" s="12">
        <v>4400</v>
      </c>
      <c r="E550" s="12">
        <v>190</v>
      </c>
      <c r="G550" s="12">
        <v>6.89</v>
      </c>
      <c r="I550" s="1">
        <f t="shared" si="21"/>
        <v>184.25910000000002</v>
      </c>
      <c r="J550" s="17">
        <v>190</v>
      </c>
    </row>
    <row r="551" spans="1:10" x14ac:dyDescent="0.2">
      <c r="A551" s="10">
        <v>16.350935040000003</v>
      </c>
      <c r="B551" s="13">
        <v>42233.520833333336</v>
      </c>
      <c r="C551" s="12">
        <v>69000</v>
      </c>
      <c r="D551" s="12">
        <v>4600</v>
      </c>
      <c r="E551" s="12">
        <v>190</v>
      </c>
      <c r="G551" s="12">
        <v>6.85</v>
      </c>
      <c r="I551" s="1">
        <f t="shared" si="21"/>
        <v>190.04209999999998</v>
      </c>
      <c r="J551" s="17">
        <v>190</v>
      </c>
    </row>
    <row r="552" spans="1:10" x14ac:dyDescent="0.2">
      <c r="A552" s="10">
        <v>377.61647615999999</v>
      </c>
      <c r="B552" s="13">
        <v>42233.520833333336</v>
      </c>
      <c r="C552" s="12">
        <v>87000</v>
      </c>
      <c r="D552" s="12">
        <v>18000</v>
      </c>
      <c r="I552" s="1">
        <f t="shared" si="21"/>
        <v>289.85790000000003</v>
      </c>
      <c r="J552" s="17">
        <v>289.85790000000003</v>
      </c>
    </row>
    <row r="553" spans="1:10" x14ac:dyDescent="0.2">
      <c r="A553" s="10">
        <v>510.74141184000007</v>
      </c>
      <c r="B553" s="13">
        <v>42233.543749999997</v>
      </c>
      <c r="C553" s="12">
        <v>132000</v>
      </c>
      <c r="D553" s="12">
        <v>24300</v>
      </c>
      <c r="I553" s="1">
        <f t="shared" si="21"/>
        <v>427.38779999999997</v>
      </c>
      <c r="J553" s="17">
        <v>427.38779999999997</v>
      </c>
    </row>
    <row r="554" spans="1:10" x14ac:dyDescent="0.2">
      <c r="A554" s="10">
        <v>421.48719360000001</v>
      </c>
      <c r="B554" s="13">
        <v>42233.62777777778</v>
      </c>
      <c r="C554" s="12">
        <v>92300</v>
      </c>
      <c r="D554" s="12">
        <v>18000</v>
      </c>
      <c r="I554" s="1">
        <f t="shared" si="21"/>
        <v>303.00030999999996</v>
      </c>
      <c r="J554" s="17">
        <v>303.00030999999996</v>
      </c>
    </row>
    <row r="555" spans="1:10" x14ac:dyDescent="0.2">
      <c r="A555" s="10">
        <v>377.05320576000003</v>
      </c>
      <c r="B555" s="13">
        <v>42233.647916666669</v>
      </c>
      <c r="C555" s="12">
        <v>85000</v>
      </c>
      <c r="D555" s="12">
        <v>16700</v>
      </c>
      <c r="I555" s="1">
        <f t="shared" si="21"/>
        <v>279.54509999999999</v>
      </c>
      <c r="J555" s="17">
        <v>279.54509999999999</v>
      </c>
    </row>
    <row r="556" spans="1:10" x14ac:dyDescent="0.2">
      <c r="A556" s="10">
        <v>345.71927808000004</v>
      </c>
      <c r="B556" s="13">
        <v>42233.671527777777</v>
      </c>
      <c r="C556" s="12">
        <v>65600</v>
      </c>
      <c r="D556" s="12">
        <v>13500</v>
      </c>
      <c r="I556" s="1">
        <f t="shared" si="21"/>
        <v>218.26131999999998</v>
      </c>
      <c r="J556" s="17">
        <v>218.26131999999998</v>
      </c>
    </row>
    <row r="557" spans="1:10" x14ac:dyDescent="0.2">
      <c r="A557" s="10">
        <v>24.526402560000001</v>
      </c>
      <c r="B557" s="13">
        <v>42234</v>
      </c>
      <c r="G557" s="12">
        <v>7.54</v>
      </c>
      <c r="I557" s="1"/>
      <c r="J557" s="17"/>
    </row>
    <row r="558" spans="1:10" x14ac:dyDescent="0.2">
      <c r="A558" s="10">
        <v>63.504714240000006</v>
      </c>
      <c r="B558" s="13">
        <v>42234</v>
      </c>
      <c r="G558" s="12">
        <v>7.93</v>
      </c>
      <c r="J558" s="17"/>
    </row>
    <row r="559" spans="1:10" x14ac:dyDescent="0.2">
      <c r="A559" s="10">
        <v>345.71927808000004</v>
      </c>
      <c r="B559" s="13">
        <v>42234.361805555556</v>
      </c>
      <c r="C559" s="12">
        <v>71300</v>
      </c>
      <c r="D559" s="12">
        <v>14400</v>
      </c>
      <c r="I559" s="1">
        <f>(($L$2*C559)+($M$2*D559))/1000</f>
        <v>236.10181</v>
      </c>
      <c r="J559" s="17">
        <v>236.10181</v>
      </c>
    </row>
    <row r="560" spans="1:10" x14ac:dyDescent="0.2">
      <c r="A560" s="10">
        <v>162.86561280000001</v>
      </c>
      <c r="B560" s="13">
        <v>42234.368055555555</v>
      </c>
      <c r="C560" s="12">
        <v>69000</v>
      </c>
      <c r="D560" s="12">
        <v>11000</v>
      </c>
      <c r="I560" s="1">
        <f>(($L$2*C560)+($M$2*D560))/1000</f>
        <v>216.3973</v>
      </c>
      <c r="J560" s="17">
        <v>216.3973</v>
      </c>
    </row>
    <row r="561" spans="1:10" x14ac:dyDescent="0.2">
      <c r="A561" s="10">
        <v>162.86561280000001</v>
      </c>
      <c r="B561" s="13">
        <v>42234.368055555555</v>
      </c>
      <c r="C561" s="12">
        <v>70000</v>
      </c>
      <c r="D561" s="12">
        <v>11000</v>
      </c>
      <c r="I561" s="1">
        <f>(($L$2*C561)+($M$2*D561))/1000</f>
        <v>218.87700000000001</v>
      </c>
      <c r="J561" s="17">
        <v>218.87700000000001</v>
      </c>
    </row>
    <row r="562" spans="1:10" x14ac:dyDescent="0.2">
      <c r="A562" s="10">
        <v>176.56113024000001</v>
      </c>
      <c r="B562" s="13">
        <v>42234.381944444445</v>
      </c>
      <c r="C562" s="12">
        <v>83000</v>
      </c>
      <c r="D562" s="12">
        <v>12000</v>
      </c>
      <c r="I562" s="1">
        <f>(($L$2*C562)+($M$2*D562))/1000</f>
        <v>255.23109999999997</v>
      </c>
      <c r="J562" s="17">
        <v>255.23109999999997</v>
      </c>
    </row>
    <row r="563" spans="1:10" x14ac:dyDescent="0.2">
      <c r="A563" s="10">
        <v>298.74252672</v>
      </c>
      <c r="B563" s="13">
        <v>42234.413888888892</v>
      </c>
      <c r="C563" s="12">
        <v>60400</v>
      </c>
      <c r="D563" s="12">
        <v>10900</v>
      </c>
      <c r="I563" s="1">
        <f>(($L$2*C563)+($M$2*D563))/1000</f>
        <v>194.66007999999999</v>
      </c>
      <c r="J563" s="17">
        <v>194.66007999999999</v>
      </c>
    </row>
    <row r="564" spans="1:10" x14ac:dyDescent="0.2">
      <c r="A564" s="10">
        <v>0.82076544000000007</v>
      </c>
      <c r="B564" s="13">
        <v>42234.427083333336</v>
      </c>
      <c r="G564" s="12">
        <v>6.06</v>
      </c>
      <c r="I564" s="1"/>
      <c r="J564" s="1"/>
    </row>
    <row r="565" spans="1:10" x14ac:dyDescent="0.2">
      <c r="A565" s="10">
        <v>24.526402560000001</v>
      </c>
      <c r="B565" s="13">
        <v>42234.427083333336</v>
      </c>
      <c r="G565" s="12">
        <v>7.54</v>
      </c>
      <c r="I565" s="1"/>
      <c r="J565" s="17"/>
    </row>
    <row r="566" spans="1:10" x14ac:dyDescent="0.2">
      <c r="A566" s="10">
        <v>157.55477760000002</v>
      </c>
      <c r="B566" s="13">
        <v>42234.430555555555</v>
      </c>
      <c r="C566" s="12">
        <v>65000</v>
      </c>
      <c r="D566" s="12">
        <v>10000</v>
      </c>
      <c r="I566" s="1">
        <f>(($L$2*C566)+($M$2*D566))/1000</f>
        <v>202.3605</v>
      </c>
      <c r="J566" s="17">
        <v>202.3605</v>
      </c>
    </row>
    <row r="567" spans="1:10" x14ac:dyDescent="0.2">
      <c r="A567" s="10">
        <v>178.68546432000002</v>
      </c>
      <c r="B567" s="13">
        <v>42234.430555555555</v>
      </c>
      <c r="C567" s="12">
        <v>82000</v>
      </c>
      <c r="D567" s="12">
        <v>13000</v>
      </c>
      <c r="I567" s="1">
        <f>(($L$2*C567)+($M$2*D567))/1000</f>
        <v>256.86939999999998</v>
      </c>
      <c r="J567" s="17">
        <v>256.86939999999998</v>
      </c>
    </row>
    <row r="568" spans="1:10" x14ac:dyDescent="0.2">
      <c r="A568" s="10">
        <v>0.96560639999999998</v>
      </c>
      <c r="B568" s="13">
        <v>42234.447916666664</v>
      </c>
      <c r="G568" s="12">
        <v>4.5</v>
      </c>
      <c r="I568" s="1"/>
      <c r="J568" s="1"/>
    </row>
    <row r="569" spans="1:10" x14ac:dyDescent="0.2">
      <c r="A569" s="10">
        <v>0.98169983999999999</v>
      </c>
      <c r="B569" s="13">
        <v>42234.447916666664</v>
      </c>
      <c r="G569" s="12">
        <v>4.5</v>
      </c>
      <c r="I569" s="1"/>
      <c r="J569" s="17"/>
    </row>
    <row r="570" spans="1:10" x14ac:dyDescent="0.2">
      <c r="A570" s="10">
        <v>227.65780224000002</v>
      </c>
      <c r="B570" s="13">
        <v>42234.461111111108</v>
      </c>
      <c r="C570" s="12">
        <v>140000</v>
      </c>
      <c r="D570" s="12">
        <v>30000</v>
      </c>
      <c r="I570" s="1">
        <f t="shared" ref="I570:I576" si="22">(($L$2*C570)+($M$2*D570))/1000</f>
        <v>470.69799999999998</v>
      </c>
      <c r="J570" s="17">
        <v>470.69799999999998</v>
      </c>
    </row>
    <row r="571" spans="1:10" x14ac:dyDescent="0.2">
      <c r="A571" s="10">
        <v>190.16008704000001</v>
      </c>
      <c r="B571" s="13">
        <v>42234.472222222219</v>
      </c>
      <c r="C571" s="12">
        <v>79000</v>
      </c>
      <c r="D571" s="12">
        <v>12000</v>
      </c>
      <c r="I571" s="1">
        <f t="shared" si="22"/>
        <v>245.31229999999999</v>
      </c>
      <c r="J571" s="17">
        <v>245.31229999999999</v>
      </c>
    </row>
    <row r="572" spans="1:10" x14ac:dyDescent="0.2">
      <c r="A572" s="10">
        <v>377.05320576000003</v>
      </c>
      <c r="B572" s="13">
        <v>42234.473611111112</v>
      </c>
      <c r="C572" s="12">
        <v>78400</v>
      </c>
      <c r="D572" s="12">
        <v>15500</v>
      </c>
      <c r="I572" s="1">
        <f t="shared" si="22"/>
        <v>258.23748000000001</v>
      </c>
      <c r="J572" s="17">
        <v>258.23748000000001</v>
      </c>
    </row>
    <row r="573" spans="1:10" x14ac:dyDescent="0.2">
      <c r="A573" s="11">
        <v>151.58411136000001</v>
      </c>
      <c r="B573" s="13">
        <v>42234.486111111109</v>
      </c>
      <c r="C573" s="12">
        <v>61000</v>
      </c>
      <c r="D573" s="12">
        <v>10000</v>
      </c>
      <c r="I573" s="1">
        <f t="shared" si="22"/>
        <v>192.44169999999997</v>
      </c>
      <c r="J573" s="17">
        <v>192.44169999999997</v>
      </c>
    </row>
    <row r="574" spans="1:10" x14ac:dyDescent="0.2">
      <c r="A574" s="11">
        <v>151.58411136000001</v>
      </c>
      <c r="B574" s="13">
        <v>42234.486111111109</v>
      </c>
      <c r="C574" s="12">
        <v>63000</v>
      </c>
      <c r="D574" s="12">
        <v>10000</v>
      </c>
      <c r="I574" s="1">
        <f t="shared" si="22"/>
        <v>197.40109999999999</v>
      </c>
      <c r="J574" s="17">
        <v>197.40109999999999</v>
      </c>
    </row>
    <row r="575" spans="1:10" x14ac:dyDescent="0.2">
      <c r="A575" s="10">
        <v>214.42899456000004</v>
      </c>
      <c r="B575" s="13">
        <v>42234.486111111109</v>
      </c>
      <c r="C575" s="12">
        <v>51000</v>
      </c>
      <c r="D575" s="12">
        <v>8300</v>
      </c>
      <c r="I575" s="1">
        <f t="shared" si="22"/>
        <v>160.64409999999998</v>
      </c>
      <c r="J575" s="17">
        <v>160.64409999999998</v>
      </c>
    </row>
    <row r="576" spans="1:10" x14ac:dyDescent="0.2">
      <c r="A576" s="10">
        <v>421.48719360000001</v>
      </c>
      <c r="B576" s="13">
        <v>42234.496527777781</v>
      </c>
      <c r="C576" s="12">
        <v>86900</v>
      </c>
      <c r="D576" s="12">
        <v>18000</v>
      </c>
      <c r="I576" s="1">
        <f t="shared" si="22"/>
        <v>289.60993000000002</v>
      </c>
      <c r="J576" s="17">
        <v>289.60993000000002</v>
      </c>
    </row>
    <row r="577" spans="1:10" x14ac:dyDescent="0.2">
      <c r="A577" s="10">
        <v>3.0577535999999998</v>
      </c>
      <c r="B577" s="13">
        <v>42234.513888888891</v>
      </c>
      <c r="G577" s="12">
        <v>3.83</v>
      </c>
      <c r="I577" s="1"/>
      <c r="J577" s="17"/>
    </row>
    <row r="578" spans="1:10" x14ac:dyDescent="0.2">
      <c r="A578" s="10">
        <v>196.87105152000001</v>
      </c>
      <c r="B578" s="13">
        <v>42234.515972222223</v>
      </c>
      <c r="C578" s="12">
        <v>52000</v>
      </c>
      <c r="D578" s="12">
        <v>8200</v>
      </c>
      <c r="I578" s="1">
        <f t="shared" ref="I578:I588" si="23">(($L$2*C578)+($M$2*D578))/1000</f>
        <v>162.71199999999999</v>
      </c>
      <c r="J578" s="17">
        <v>162.71199999999999</v>
      </c>
    </row>
    <row r="579" spans="1:10" x14ac:dyDescent="0.2">
      <c r="A579" s="10">
        <v>345.79974528000002</v>
      </c>
      <c r="B579" s="13">
        <v>42234.520833333336</v>
      </c>
      <c r="C579" s="12">
        <v>67000</v>
      </c>
      <c r="D579" s="12">
        <v>14000</v>
      </c>
      <c r="I579" s="1">
        <f t="shared" si="23"/>
        <v>223.7919</v>
      </c>
      <c r="J579" s="17">
        <v>223.7919</v>
      </c>
    </row>
    <row r="580" spans="1:10" x14ac:dyDescent="0.2">
      <c r="A580" s="10">
        <v>421.32625920000004</v>
      </c>
      <c r="B580" s="13">
        <v>42234.53125</v>
      </c>
      <c r="C580" s="12">
        <v>93000</v>
      </c>
      <c r="D580" s="12">
        <v>19000</v>
      </c>
      <c r="I580" s="1">
        <f t="shared" si="23"/>
        <v>308.85409999999996</v>
      </c>
      <c r="J580" s="17">
        <v>308.85409999999996</v>
      </c>
    </row>
    <row r="581" spans="1:10" x14ac:dyDescent="0.2">
      <c r="A581" s="10">
        <v>332.89280640000004</v>
      </c>
      <c r="B581" s="13">
        <v>42234.541666666664</v>
      </c>
      <c r="C581" s="12">
        <v>170000</v>
      </c>
      <c r="D581" s="12">
        <v>80000</v>
      </c>
      <c r="I581" s="1">
        <f t="shared" si="23"/>
        <v>750.98900000000003</v>
      </c>
      <c r="J581" s="17">
        <v>750.98900000000003</v>
      </c>
    </row>
    <row r="582" spans="1:10" x14ac:dyDescent="0.2">
      <c r="A582" s="10">
        <v>333.21467520000004</v>
      </c>
      <c r="B582" s="13">
        <v>42234.553472222222</v>
      </c>
      <c r="C582" s="12">
        <v>66000</v>
      </c>
      <c r="D582" s="12">
        <v>11000</v>
      </c>
      <c r="I582" s="1">
        <f t="shared" si="23"/>
        <v>208.95819999999998</v>
      </c>
      <c r="J582" s="17">
        <v>208.95819999999998</v>
      </c>
    </row>
    <row r="583" spans="1:10" x14ac:dyDescent="0.2">
      <c r="A583" s="10">
        <v>196.05028608000001</v>
      </c>
      <c r="B583" s="13">
        <v>42234.5625</v>
      </c>
      <c r="C583" s="12">
        <v>52000</v>
      </c>
      <c r="D583" s="12">
        <v>8600</v>
      </c>
      <c r="I583" s="1">
        <f t="shared" si="23"/>
        <v>164.35920000000002</v>
      </c>
      <c r="J583" s="17">
        <v>164.35920000000002</v>
      </c>
    </row>
    <row r="584" spans="1:10" x14ac:dyDescent="0.2">
      <c r="A584" s="10">
        <v>510.74141184000007</v>
      </c>
      <c r="B584" s="13">
        <v>42234.572916666664</v>
      </c>
      <c r="C584" s="12">
        <v>113000</v>
      </c>
      <c r="D584" s="12">
        <v>21900</v>
      </c>
      <c r="I584" s="1">
        <f t="shared" si="23"/>
        <v>370.39029999999997</v>
      </c>
      <c r="J584" s="17">
        <v>370.39029999999997</v>
      </c>
    </row>
    <row r="585" spans="1:10" x14ac:dyDescent="0.2">
      <c r="A585" s="10">
        <v>147.54465792000002</v>
      </c>
      <c r="B585" s="13">
        <v>42234.576388888891</v>
      </c>
      <c r="C585" s="12">
        <v>60000</v>
      </c>
      <c r="D585" s="12">
        <v>9800</v>
      </c>
      <c r="I585" s="1">
        <f t="shared" si="23"/>
        <v>189.13839999999999</v>
      </c>
      <c r="J585" s="17">
        <v>189.13839999999999</v>
      </c>
    </row>
    <row r="586" spans="1:10" x14ac:dyDescent="0.2">
      <c r="A586" s="10">
        <v>295.82961408</v>
      </c>
      <c r="B586" s="13">
        <v>42234.586805555555</v>
      </c>
      <c r="C586" s="12">
        <v>68000</v>
      </c>
      <c r="D586" s="12">
        <v>11000</v>
      </c>
      <c r="I586" s="1">
        <f t="shared" si="23"/>
        <v>213.91759999999996</v>
      </c>
      <c r="J586" s="17">
        <v>213.91759999999996</v>
      </c>
    </row>
    <row r="587" spans="1:10" x14ac:dyDescent="0.2">
      <c r="A587" s="10">
        <v>377.61647615999999</v>
      </c>
      <c r="B587" s="13">
        <v>42234.590277777781</v>
      </c>
      <c r="C587" s="12">
        <v>85000</v>
      </c>
      <c r="D587" s="12">
        <v>16000</v>
      </c>
      <c r="I587" s="1">
        <f t="shared" si="23"/>
        <v>276.66250000000002</v>
      </c>
      <c r="J587" s="17">
        <v>276.66250000000002</v>
      </c>
    </row>
    <row r="588" spans="1:10" x14ac:dyDescent="0.2">
      <c r="A588" s="10">
        <v>227.65780224000002</v>
      </c>
      <c r="B588" s="13">
        <v>42234.593055555553</v>
      </c>
      <c r="C588" s="12">
        <v>140000</v>
      </c>
      <c r="D588" s="12">
        <v>31000</v>
      </c>
      <c r="I588" s="1">
        <f t="shared" si="23"/>
        <v>474.81599999999997</v>
      </c>
      <c r="J588" s="17">
        <v>474.81599999999997</v>
      </c>
    </row>
    <row r="589" spans="1:10" x14ac:dyDescent="0.2">
      <c r="A589" s="10">
        <v>63.504714240000006</v>
      </c>
      <c r="B589" s="13">
        <v>42234.597222222219</v>
      </c>
      <c r="G589" s="12">
        <v>7.93</v>
      </c>
      <c r="J589" s="17"/>
    </row>
    <row r="590" spans="1:10" x14ac:dyDescent="0.2">
      <c r="A590" s="10">
        <v>204.48324864000003</v>
      </c>
      <c r="B590" s="13">
        <v>42234.597222222219</v>
      </c>
      <c r="C590" s="12">
        <v>50000</v>
      </c>
      <c r="D590" s="12">
        <v>8400</v>
      </c>
      <c r="I590" s="1">
        <f t="shared" ref="I590:I653" si="24">(($L$2*C590)+($M$2*D590))/1000</f>
        <v>158.57619999999997</v>
      </c>
      <c r="J590" s="17">
        <v>158.57619999999997</v>
      </c>
    </row>
    <row r="591" spans="1:10" x14ac:dyDescent="0.2">
      <c r="A591" s="10">
        <v>345.71927808000004</v>
      </c>
      <c r="B591" s="13">
        <v>42235.34375</v>
      </c>
      <c r="C591" s="12">
        <v>71400</v>
      </c>
      <c r="D591" s="12">
        <v>14500</v>
      </c>
      <c r="I591" s="1">
        <f t="shared" si="24"/>
        <v>236.76157999999998</v>
      </c>
      <c r="J591" s="17">
        <v>236.76157999999998</v>
      </c>
    </row>
    <row r="592" spans="1:10" x14ac:dyDescent="0.2">
      <c r="A592" s="10">
        <v>176.56113024000001</v>
      </c>
      <c r="B592" s="13">
        <v>42235.361111111109</v>
      </c>
      <c r="C592" s="12">
        <v>90000</v>
      </c>
      <c r="D592" s="12">
        <v>13000</v>
      </c>
      <c r="I592" s="1">
        <f t="shared" si="24"/>
        <v>276.70699999999999</v>
      </c>
      <c r="J592" s="17">
        <v>276.70699999999999</v>
      </c>
    </row>
    <row r="593" spans="1:10" x14ac:dyDescent="0.2">
      <c r="A593" s="10">
        <v>176.56113024000001</v>
      </c>
      <c r="B593" s="13">
        <v>42235.361111111109</v>
      </c>
      <c r="C593" s="12">
        <v>84000</v>
      </c>
      <c r="D593" s="12">
        <v>12000</v>
      </c>
      <c r="I593" s="1">
        <f t="shared" si="24"/>
        <v>257.71080000000001</v>
      </c>
      <c r="J593" s="17">
        <v>257.71080000000001</v>
      </c>
    </row>
    <row r="594" spans="1:10" x14ac:dyDescent="0.2">
      <c r="A594" s="10">
        <v>162.86561280000001</v>
      </c>
      <c r="B594" s="13">
        <v>42235.364583333336</v>
      </c>
      <c r="C594" s="12">
        <v>84000</v>
      </c>
      <c r="D594" s="12">
        <v>13000</v>
      </c>
      <c r="I594" s="1">
        <f t="shared" si="24"/>
        <v>261.8288</v>
      </c>
      <c r="J594" s="17">
        <v>261.8288</v>
      </c>
    </row>
    <row r="595" spans="1:10" x14ac:dyDescent="0.2">
      <c r="A595" s="10">
        <v>162.86561280000001</v>
      </c>
      <c r="B595" s="13">
        <v>42235.364583333336</v>
      </c>
      <c r="C595" s="12">
        <v>79000</v>
      </c>
      <c r="D595" s="12">
        <v>12000</v>
      </c>
      <c r="I595" s="1">
        <f t="shared" si="24"/>
        <v>245.31229999999999</v>
      </c>
      <c r="J595" s="17">
        <v>245.31229999999999</v>
      </c>
    </row>
    <row r="596" spans="1:10" x14ac:dyDescent="0.2">
      <c r="A596" s="10">
        <v>227.65780224000002</v>
      </c>
      <c r="B596" s="13">
        <v>42235.385416666664</v>
      </c>
      <c r="C596" s="12">
        <v>53000</v>
      </c>
      <c r="D596" s="12">
        <v>9300</v>
      </c>
      <c r="I596" s="1">
        <f t="shared" si="24"/>
        <v>169.72149999999996</v>
      </c>
      <c r="J596" s="17">
        <v>169.72149999999996</v>
      </c>
    </row>
    <row r="597" spans="1:10" x14ac:dyDescent="0.2">
      <c r="A597" s="10">
        <v>298.74252672</v>
      </c>
      <c r="B597" s="13">
        <v>42235.395833333336</v>
      </c>
      <c r="C597" s="12">
        <v>62200</v>
      </c>
      <c r="D597" s="12">
        <v>10500</v>
      </c>
      <c r="I597" s="1">
        <f t="shared" si="24"/>
        <v>197.47633999999999</v>
      </c>
      <c r="J597" s="17">
        <v>197.47633999999999</v>
      </c>
    </row>
    <row r="598" spans="1:10" x14ac:dyDescent="0.2">
      <c r="A598" s="10">
        <v>214.42899456000004</v>
      </c>
      <c r="B598" s="13">
        <v>42235.413194444445</v>
      </c>
      <c r="C598" s="12">
        <v>48000</v>
      </c>
      <c r="D598" s="12">
        <v>8100</v>
      </c>
      <c r="I598" s="1">
        <f t="shared" si="24"/>
        <v>152.38139999999999</v>
      </c>
      <c r="J598" s="17">
        <v>152.38139999999999</v>
      </c>
    </row>
    <row r="599" spans="1:10" x14ac:dyDescent="0.2">
      <c r="A599" s="10">
        <v>178.68546432000002</v>
      </c>
      <c r="B599" s="13">
        <v>42235.416666666664</v>
      </c>
      <c r="C599" s="12">
        <v>92000</v>
      </c>
      <c r="D599" s="12">
        <v>13000</v>
      </c>
      <c r="I599" s="1">
        <f t="shared" si="24"/>
        <v>281.66640000000001</v>
      </c>
      <c r="J599" s="17">
        <v>281.66640000000001</v>
      </c>
    </row>
    <row r="600" spans="1:10" x14ac:dyDescent="0.2">
      <c r="A600" s="10">
        <v>178.68546432000002</v>
      </c>
      <c r="B600" s="13">
        <v>42235.416666666664</v>
      </c>
      <c r="C600" s="12">
        <v>89000</v>
      </c>
      <c r="D600" s="12">
        <v>13000</v>
      </c>
      <c r="I600" s="1">
        <f t="shared" si="24"/>
        <v>274.22730000000001</v>
      </c>
      <c r="J600" s="17">
        <v>274.22730000000001</v>
      </c>
    </row>
    <row r="601" spans="1:10" x14ac:dyDescent="0.2">
      <c r="A601" s="10">
        <v>157.55477760000002</v>
      </c>
      <c r="B601" s="13">
        <v>42235.427083333336</v>
      </c>
      <c r="C601" s="12">
        <v>76000</v>
      </c>
      <c r="D601" s="12">
        <v>12000</v>
      </c>
      <c r="I601" s="1">
        <f t="shared" si="24"/>
        <v>237.87319999999997</v>
      </c>
      <c r="J601" s="17">
        <v>237.87319999999997</v>
      </c>
    </row>
    <row r="602" spans="1:10" x14ac:dyDescent="0.2">
      <c r="A602" s="10">
        <v>345.79974528000002</v>
      </c>
      <c r="B602" s="13">
        <v>42235.4375</v>
      </c>
      <c r="C602" s="12">
        <v>65000</v>
      </c>
      <c r="D602" s="12">
        <v>14000</v>
      </c>
      <c r="I602" s="1">
        <f t="shared" si="24"/>
        <v>218.83250000000001</v>
      </c>
      <c r="J602" s="17">
        <v>218.83250000000001</v>
      </c>
    </row>
    <row r="603" spans="1:10" x14ac:dyDescent="0.2">
      <c r="A603" s="10">
        <v>421.32625920000004</v>
      </c>
      <c r="B603" s="13">
        <v>42235.4375</v>
      </c>
      <c r="C603" s="12">
        <v>64000</v>
      </c>
      <c r="D603" s="12">
        <v>14000</v>
      </c>
      <c r="I603" s="1">
        <f t="shared" si="24"/>
        <v>216.3528</v>
      </c>
      <c r="J603" s="17">
        <v>216.3528</v>
      </c>
    </row>
    <row r="604" spans="1:10" x14ac:dyDescent="0.2">
      <c r="A604" s="10">
        <v>196.87105152000001</v>
      </c>
      <c r="B604" s="13">
        <v>42235.444444444445</v>
      </c>
      <c r="C604" s="12">
        <v>50000</v>
      </c>
      <c r="D604" s="12">
        <v>8400</v>
      </c>
      <c r="I604" s="1">
        <f t="shared" si="24"/>
        <v>158.57619999999997</v>
      </c>
      <c r="J604" s="17">
        <v>158.57619999999997</v>
      </c>
    </row>
    <row r="605" spans="1:10" x14ac:dyDescent="0.2">
      <c r="A605" s="10">
        <v>190.16008704000001</v>
      </c>
      <c r="B605" s="13">
        <v>42235.458333333336</v>
      </c>
      <c r="C605" s="12">
        <v>87000</v>
      </c>
      <c r="D605" s="12">
        <v>13000</v>
      </c>
      <c r="I605" s="1">
        <f t="shared" si="24"/>
        <v>269.2679</v>
      </c>
      <c r="J605" s="17">
        <v>269.2679</v>
      </c>
    </row>
    <row r="606" spans="1:10" x14ac:dyDescent="0.2">
      <c r="A606" s="10">
        <v>332.89280640000004</v>
      </c>
      <c r="B606" s="13">
        <v>42235.459027777775</v>
      </c>
      <c r="C606" s="12">
        <v>150000</v>
      </c>
      <c r="D606" s="12">
        <v>75000</v>
      </c>
      <c r="I606" s="1">
        <f t="shared" si="24"/>
        <v>680.80499999999995</v>
      </c>
      <c r="J606" s="17">
        <v>680.80499999999995</v>
      </c>
    </row>
    <row r="607" spans="1:10" x14ac:dyDescent="0.2">
      <c r="A607" s="10">
        <v>333.21467520000004</v>
      </c>
      <c r="B607" s="13">
        <v>42235.472222222219</v>
      </c>
      <c r="C607" s="12">
        <v>58000</v>
      </c>
      <c r="D607" s="12">
        <v>10000</v>
      </c>
      <c r="I607" s="1">
        <f t="shared" si="24"/>
        <v>185.00259999999997</v>
      </c>
      <c r="J607" s="17">
        <v>185.00259999999997</v>
      </c>
    </row>
    <row r="608" spans="1:10" x14ac:dyDescent="0.2">
      <c r="A608" s="10">
        <v>377.61647615999999</v>
      </c>
      <c r="B608" s="13">
        <v>42235.472222222219</v>
      </c>
      <c r="C608" s="12">
        <v>68000</v>
      </c>
      <c r="D608" s="12">
        <v>14000</v>
      </c>
      <c r="I608" s="1">
        <f t="shared" si="24"/>
        <v>226.27159999999998</v>
      </c>
      <c r="J608" s="17">
        <v>226.27159999999998</v>
      </c>
    </row>
    <row r="609" spans="1:10" x14ac:dyDescent="0.2">
      <c r="A609" s="11">
        <v>151.58411136000001</v>
      </c>
      <c r="B609" s="13">
        <v>42235.482638888891</v>
      </c>
      <c r="C609" s="12">
        <v>69000</v>
      </c>
      <c r="D609" s="12">
        <v>11000</v>
      </c>
      <c r="I609" s="1">
        <f t="shared" si="24"/>
        <v>216.3973</v>
      </c>
      <c r="J609" s="17">
        <v>216.3973</v>
      </c>
    </row>
    <row r="610" spans="1:10" x14ac:dyDescent="0.2">
      <c r="A610" s="11">
        <v>151.58411136000001</v>
      </c>
      <c r="B610" s="13">
        <v>42235.482638888891</v>
      </c>
      <c r="C610" s="12">
        <v>69000</v>
      </c>
      <c r="D610" s="12">
        <v>11000</v>
      </c>
      <c r="I610" s="1">
        <f t="shared" si="24"/>
        <v>216.3973</v>
      </c>
      <c r="J610" s="17">
        <v>216.3973</v>
      </c>
    </row>
    <row r="611" spans="1:10" x14ac:dyDescent="0.2">
      <c r="A611" s="10">
        <v>295.82961408</v>
      </c>
      <c r="B611" s="13">
        <v>42235.503472222219</v>
      </c>
      <c r="C611" s="12">
        <v>62000</v>
      </c>
      <c r="D611" s="12">
        <v>11000</v>
      </c>
      <c r="I611" s="1">
        <f t="shared" si="24"/>
        <v>199.0394</v>
      </c>
      <c r="J611" s="17">
        <v>199.0394</v>
      </c>
    </row>
    <row r="612" spans="1:10" x14ac:dyDescent="0.2">
      <c r="A612" s="10">
        <v>421.32625920000004</v>
      </c>
      <c r="B612" s="13">
        <v>42235.510416666664</v>
      </c>
      <c r="C612" s="12">
        <v>74000</v>
      </c>
      <c r="D612" s="12">
        <v>15000</v>
      </c>
      <c r="I612" s="1">
        <f t="shared" si="24"/>
        <v>245.26779999999999</v>
      </c>
      <c r="J612" s="17">
        <v>245.26779999999999</v>
      </c>
    </row>
    <row r="613" spans="1:10" x14ac:dyDescent="0.2">
      <c r="A613" s="10">
        <v>377.05320576000003</v>
      </c>
      <c r="B613" s="13">
        <v>42235.522916666669</v>
      </c>
      <c r="C613" s="12">
        <v>71200</v>
      </c>
      <c r="D613" s="12">
        <v>15100</v>
      </c>
      <c r="I613" s="1">
        <f t="shared" si="24"/>
        <v>238.73644000000002</v>
      </c>
      <c r="J613" s="17">
        <v>238.73644000000002</v>
      </c>
    </row>
    <row r="614" spans="1:10" x14ac:dyDescent="0.2">
      <c r="A614" s="10">
        <v>147.54465792000002</v>
      </c>
      <c r="B614" s="13">
        <v>42235.541666666664</v>
      </c>
      <c r="C614" s="12">
        <v>69000</v>
      </c>
      <c r="D614" s="12">
        <v>11000</v>
      </c>
      <c r="I614" s="1">
        <f t="shared" si="24"/>
        <v>216.3973</v>
      </c>
      <c r="J614" s="17">
        <v>216.3973</v>
      </c>
    </row>
    <row r="615" spans="1:10" x14ac:dyDescent="0.2">
      <c r="A615" s="10">
        <v>421.48719360000001</v>
      </c>
      <c r="B615" s="13">
        <v>42235.543749999997</v>
      </c>
      <c r="C615" s="12">
        <v>74500</v>
      </c>
      <c r="D615" s="12">
        <v>15200</v>
      </c>
      <c r="I615" s="1">
        <f t="shared" si="24"/>
        <v>247.33125000000001</v>
      </c>
      <c r="J615" s="17">
        <v>247.33125000000001</v>
      </c>
    </row>
    <row r="616" spans="1:10" x14ac:dyDescent="0.2">
      <c r="A616" s="10">
        <v>196.05028608000001</v>
      </c>
      <c r="B616" s="13">
        <v>42235.548611111109</v>
      </c>
      <c r="C616" s="12">
        <v>58000</v>
      </c>
      <c r="D616" s="12">
        <v>9200</v>
      </c>
      <c r="I616" s="1">
        <f t="shared" si="24"/>
        <v>181.70819999999998</v>
      </c>
      <c r="J616" s="17">
        <v>181.70819999999998</v>
      </c>
    </row>
    <row r="617" spans="1:10" x14ac:dyDescent="0.2">
      <c r="A617" s="10">
        <v>204.48324864000003</v>
      </c>
      <c r="B617" s="13">
        <v>42235.590277777781</v>
      </c>
      <c r="C617" s="12">
        <v>54000</v>
      </c>
      <c r="D617" s="12">
        <v>8800</v>
      </c>
      <c r="I617" s="1">
        <f t="shared" si="24"/>
        <v>170.14219999999997</v>
      </c>
      <c r="J617" s="17">
        <v>170.14219999999997</v>
      </c>
    </row>
    <row r="618" spans="1:10" x14ac:dyDescent="0.2">
      <c r="A618" s="10">
        <v>510.74141184000007</v>
      </c>
      <c r="B618" s="13">
        <v>42235.631249999999</v>
      </c>
      <c r="C618" s="12">
        <v>110000</v>
      </c>
      <c r="D618" s="12">
        <v>20200</v>
      </c>
      <c r="I618" s="1">
        <f t="shared" si="24"/>
        <v>355.95059999999995</v>
      </c>
      <c r="J618" s="17">
        <v>355.95059999999995</v>
      </c>
    </row>
    <row r="619" spans="1:10" x14ac:dyDescent="0.2">
      <c r="A619" s="10">
        <v>421.48719360000001</v>
      </c>
      <c r="B619" s="13">
        <v>42236.288888888892</v>
      </c>
      <c r="C619" s="12">
        <v>73200</v>
      </c>
      <c r="D619" s="12">
        <v>14600</v>
      </c>
      <c r="I619" s="1">
        <f t="shared" si="24"/>
        <v>241.63683999999998</v>
      </c>
      <c r="J619" s="17">
        <v>241.63683999999998</v>
      </c>
    </row>
    <row r="620" spans="1:10" x14ac:dyDescent="0.2">
      <c r="A620" s="10">
        <v>377.05320576000003</v>
      </c>
      <c r="B620" s="13">
        <v>42236.306250000001</v>
      </c>
      <c r="C620" s="12">
        <v>71200</v>
      </c>
      <c r="D620" s="12">
        <v>14800</v>
      </c>
      <c r="I620" s="1">
        <f t="shared" si="24"/>
        <v>237.50103999999999</v>
      </c>
      <c r="J620" s="17">
        <v>237.50103999999999</v>
      </c>
    </row>
    <row r="621" spans="1:10" x14ac:dyDescent="0.2">
      <c r="A621" s="10">
        <v>176.56113024000001</v>
      </c>
      <c r="B621" s="13">
        <v>42236.354166666664</v>
      </c>
      <c r="C621" s="12">
        <v>86000</v>
      </c>
      <c r="D621" s="12">
        <v>13000</v>
      </c>
      <c r="I621" s="1">
        <f t="shared" si="24"/>
        <v>266.78820000000002</v>
      </c>
      <c r="J621" s="17">
        <v>266.78820000000002</v>
      </c>
    </row>
    <row r="622" spans="1:10" x14ac:dyDescent="0.2">
      <c r="A622" s="10">
        <v>162.86561280000001</v>
      </c>
      <c r="B622" s="13">
        <v>42236.357638888891</v>
      </c>
      <c r="C622" s="12">
        <v>75000</v>
      </c>
      <c r="D622" s="12">
        <v>12000</v>
      </c>
      <c r="I622" s="1">
        <f t="shared" si="24"/>
        <v>235.39349999999996</v>
      </c>
      <c r="J622" s="17">
        <v>235.39349999999996</v>
      </c>
    </row>
    <row r="623" spans="1:10" x14ac:dyDescent="0.2">
      <c r="A623" s="10">
        <v>345.71927808000004</v>
      </c>
      <c r="B623" s="13">
        <v>42236.374305555553</v>
      </c>
      <c r="C623" s="12">
        <v>69100</v>
      </c>
      <c r="D623" s="12">
        <v>14800</v>
      </c>
      <c r="I623" s="1">
        <f t="shared" si="24"/>
        <v>232.29366999999999</v>
      </c>
      <c r="J623" s="17">
        <v>232.29366999999999</v>
      </c>
    </row>
    <row r="624" spans="1:10" x14ac:dyDescent="0.2">
      <c r="A624" s="10">
        <v>178.68546432000002</v>
      </c>
      <c r="B624" s="13">
        <v>42236.395833333336</v>
      </c>
      <c r="C624" s="12">
        <v>84000</v>
      </c>
      <c r="D624" s="12">
        <v>12000</v>
      </c>
      <c r="I624" s="1">
        <f t="shared" si="24"/>
        <v>257.71080000000001</v>
      </c>
      <c r="J624" s="17">
        <v>257.71080000000001</v>
      </c>
    </row>
    <row r="625" spans="1:10" x14ac:dyDescent="0.2">
      <c r="A625" s="10">
        <v>298.74252672</v>
      </c>
      <c r="B625" s="13">
        <v>42236.405555555553</v>
      </c>
      <c r="C625" s="12">
        <v>64300</v>
      </c>
      <c r="D625" s="12">
        <v>11000</v>
      </c>
      <c r="I625" s="1">
        <f t="shared" si="24"/>
        <v>204.74270999999999</v>
      </c>
      <c r="J625" s="17">
        <v>204.74270999999999</v>
      </c>
    </row>
    <row r="626" spans="1:10" x14ac:dyDescent="0.2">
      <c r="A626" s="10">
        <v>157.55477760000002</v>
      </c>
      <c r="B626" s="13">
        <v>42236.40625</v>
      </c>
      <c r="C626" s="12">
        <v>69000</v>
      </c>
      <c r="D626" s="12">
        <v>11000</v>
      </c>
      <c r="I626" s="1">
        <f t="shared" si="24"/>
        <v>216.3973</v>
      </c>
      <c r="J626" s="17">
        <v>216.3973</v>
      </c>
    </row>
    <row r="627" spans="1:10" x14ac:dyDescent="0.2">
      <c r="A627" s="10">
        <v>103.15895039999999</v>
      </c>
      <c r="B627" s="13">
        <v>42236.427083333336</v>
      </c>
      <c r="C627" s="12">
        <v>75000</v>
      </c>
      <c r="D627" s="12">
        <v>10000</v>
      </c>
      <c r="I627" s="1">
        <f t="shared" si="24"/>
        <v>227.15749999999997</v>
      </c>
      <c r="J627" s="17">
        <v>227.15749999999997</v>
      </c>
    </row>
    <row r="628" spans="1:10" x14ac:dyDescent="0.2">
      <c r="A628" s="10">
        <v>190.16008704000001</v>
      </c>
      <c r="B628" s="13">
        <v>42236.434027777781</v>
      </c>
      <c r="C628" s="12">
        <v>84000</v>
      </c>
      <c r="D628" s="12">
        <v>13000</v>
      </c>
      <c r="I628" s="1">
        <f t="shared" si="24"/>
        <v>261.8288</v>
      </c>
      <c r="J628" s="17">
        <v>261.8288</v>
      </c>
    </row>
    <row r="629" spans="1:10" x14ac:dyDescent="0.2">
      <c r="A629" s="10">
        <v>96.480172800000005</v>
      </c>
      <c r="B629" s="13">
        <v>42236.444444444445</v>
      </c>
      <c r="C629" s="12">
        <v>79000</v>
      </c>
      <c r="D629" s="12">
        <v>11000</v>
      </c>
      <c r="I629" s="1">
        <f t="shared" si="24"/>
        <v>241.1943</v>
      </c>
      <c r="J629" s="17">
        <v>241.1943</v>
      </c>
    </row>
    <row r="630" spans="1:10" x14ac:dyDescent="0.2">
      <c r="A630" s="11">
        <v>151.58411136000001</v>
      </c>
      <c r="B630" s="13">
        <v>42236.454861111109</v>
      </c>
      <c r="C630" s="12">
        <v>65000</v>
      </c>
      <c r="D630" s="12">
        <v>11000</v>
      </c>
      <c r="I630" s="1">
        <f t="shared" si="24"/>
        <v>206.4785</v>
      </c>
      <c r="J630" s="17">
        <v>206.4785</v>
      </c>
    </row>
    <row r="631" spans="1:10" x14ac:dyDescent="0.2">
      <c r="A631" s="11">
        <v>151.58411136000001</v>
      </c>
      <c r="B631" s="13">
        <v>42236.454861111109</v>
      </c>
      <c r="C631" s="12">
        <v>64000</v>
      </c>
      <c r="D631" s="12">
        <v>10000</v>
      </c>
      <c r="I631" s="1">
        <f t="shared" si="24"/>
        <v>199.88079999999999</v>
      </c>
      <c r="J631" s="17">
        <v>199.88079999999999</v>
      </c>
    </row>
    <row r="632" spans="1:10" x14ac:dyDescent="0.2">
      <c r="A632" s="10">
        <v>196.05028608000001</v>
      </c>
      <c r="B632" s="13">
        <v>42236.458333333336</v>
      </c>
      <c r="C632" s="12">
        <v>49000</v>
      </c>
      <c r="D632" s="12">
        <v>8300</v>
      </c>
      <c r="I632" s="1">
        <f t="shared" si="24"/>
        <v>155.68469999999999</v>
      </c>
      <c r="J632" s="17">
        <v>155.68469999999999</v>
      </c>
    </row>
    <row r="633" spans="1:10" x14ac:dyDescent="0.2">
      <c r="A633" s="10">
        <v>92.376345600000008</v>
      </c>
      <c r="B633" s="13">
        <v>42236.461805555555</v>
      </c>
      <c r="C633" s="12">
        <v>74000</v>
      </c>
      <c r="D633" s="12">
        <v>9800</v>
      </c>
      <c r="I633" s="1">
        <f t="shared" si="24"/>
        <v>223.85419999999999</v>
      </c>
      <c r="J633" s="17">
        <v>223.85419999999999</v>
      </c>
    </row>
    <row r="634" spans="1:10" x14ac:dyDescent="0.2">
      <c r="A634" s="10">
        <v>147.54465792000002</v>
      </c>
      <c r="B634" s="13">
        <v>42236.496527777781</v>
      </c>
      <c r="C634" s="12">
        <v>61000</v>
      </c>
      <c r="D634" s="12">
        <v>10000</v>
      </c>
      <c r="I634" s="1">
        <f t="shared" si="24"/>
        <v>192.44169999999997</v>
      </c>
      <c r="J634" s="17">
        <v>192.44169999999997</v>
      </c>
    </row>
    <row r="635" spans="1:10" x14ac:dyDescent="0.2">
      <c r="A635" s="10">
        <v>204.48324864000003</v>
      </c>
      <c r="B635" s="13">
        <v>42236.517361111109</v>
      </c>
      <c r="C635" s="12">
        <v>47000</v>
      </c>
      <c r="D635" s="12">
        <v>7800</v>
      </c>
      <c r="I635" s="1">
        <f t="shared" si="24"/>
        <v>148.66629999999998</v>
      </c>
      <c r="J635" s="17">
        <v>148.66629999999998</v>
      </c>
    </row>
    <row r="636" spans="1:10" x14ac:dyDescent="0.2">
      <c r="A636" s="10">
        <v>64.019704320000002</v>
      </c>
      <c r="B636" s="13">
        <v>42236.576388888891</v>
      </c>
      <c r="C636" s="12">
        <v>48000</v>
      </c>
      <c r="D636" s="12">
        <v>4900</v>
      </c>
      <c r="I636" s="1">
        <f t="shared" si="24"/>
        <v>139.2038</v>
      </c>
      <c r="J636" s="17">
        <v>139.2038</v>
      </c>
    </row>
    <row r="637" spans="1:10" x14ac:dyDescent="0.2">
      <c r="A637" s="10">
        <v>13.904732160000002</v>
      </c>
      <c r="B637" s="13">
        <v>42236.635416666664</v>
      </c>
      <c r="C637" s="12">
        <v>48000</v>
      </c>
      <c r="D637" s="12">
        <v>2700</v>
      </c>
      <c r="I637" s="1">
        <f t="shared" si="24"/>
        <v>130.14419999999998</v>
      </c>
      <c r="J637" s="17">
        <v>130.14419999999998</v>
      </c>
    </row>
    <row r="638" spans="1:10" x14ac:dyDescent="0.2">
      <c r="A638" s="10">
        <v>114.4243584</v>
      </c>
      <c r="B638" s="13">
        <v>42236.635416666664</v>
      </c>
      <c r="C638" s="12">
        <v>14888</v>
      </c>
      <c r="D638" s="12">
        <v>3300</v>
      </c>
      <c r="I638" s="1">
        <f t="shared" si="24"/>
        <v>50.507173600000002</v>
      </c>
      <c r="J638" s="17">
        <v>50.507173600000002</v>
      </c>
    </row>
    <row r="639" spans="1:10" x14ac:dyDescent="0.2">
      <c r="A639" s="10">
        <v>114.4243584</v>
      </c>
      <c r="B639" s="13">
        <v>42236.636111111111</v>
      </c>
      <c r="C639" s="12">
        <v>10346</v>
      </c>
      <c r="D639" s="12">
        <v>3958</v>
      </c>
      <c r="I639" s="1">
        <f t="shared" si="24"/>
        <v>41.954020200000002</v>
      </c>
      <c r="J639" s="17">
        <v>41.954020200000002</v>
      </c>
    </row>
    <row r="640" spans="1:10" x14ac:dyDescent="0.2">
      <c r="A640" s="10">
        <v>16.350935040000003</v>
      </c>
      <c r="B640" s="13">
        <v>42236.65625</v>
      </c>
      <c r="C640" s="12">
        <v>68000</v>
      </c>
      <c r="D640" s="12">
        <v>4600</v>
      </c>
      <c r="I640" s="1">
        <f t="shared" si="24"/>
        <v>187.56239999999997</v>
      </c>
      <c r="J640" s="17">
        <v>187.56239999999997</v>
      </c>
    </row>
    <row r="641" spans="1:10" x14ac:dyDescent="0.2">
      <c r="A641" s="10">
        <v>12.536789760000001</v>
      </c>
      <c r="B641" s="13">
        <v>42236.6875</v>
      </c>
      <c r="C641" s="12">
        <v>180000</v>
      </c>
      <c r="D641" s="12">
        <v>12000</v>
      </c>
      <c r="I641" s="1">
        <f t="shared" si="24"/>
        <v>495.76199999999994</v>
      </c>
      <c r="J641" s="17">
        <v>495.76199999999994</v>
      </c>
    </row>
    <row r="642" spans="1:10" x14ac:dyDescent="0.2">
      <c r="A642" s="10">
        <v>12.536789760000001</v>
      </c>
      <c r="B642" s="13">
        <v>42236.6875</v>
      </c>
      <c r="C642" s="12">
        <v>180000</v>
      </c>
      <c r="D642" s="12">
        <v>12000</v>
      </c>
      <c r="I642" s="1">
        <f t="shared" si="24"/>
        <v>495.76199999999994</v>
      </c>
      <c r="J642" s="17">
        <v>495.76199999999994</v>
      </c>
    </row>
    <row r="643" spans="1:10" x14ac:dyDescent="0.2">
      <c r="A643" s="10">
        <v>176.56113024000001</v>
      </c>
      <c r="B643" s="13">
        <v>42237.354166666664</v>
      </c>
      <c r="C643" s="12">
        <v>93000</v>
      </c>
      <c r="D643" s="12">
        <v>13000</v>
      </c>
      <c r="I643" s="1">
        <f t="shared" si="24"/>
        <v>284.14609999999999</v>
      </c>
      <c r="J643" s="17">
        <v>284.14609999999999</v>
      </c>
    </row>
    <row r="644" spans="1:10" x14ac:dyDescent="0.2">
      <c r="A644" s="10">
        <v>162.86561280000001</v>
      </c>
      <c r="B644" s="13">
        <v>42237.375</v>
      </c>
      <c r="C644" s="12">
        <v>74000</v>
      </c>
      <c r="D644" s="12">
        <v>12000</v>
      </c>
      <c r="I644" s="1">
        <f t="shared" si="24"/>
        <v>232.91379999999998</v>
      </c>
      <c r="J644" s="17">
        <v>232.91379999999998</v>
      </c>
    </row>
    <row r="645" spans="1:10" x14ac:dyDescent="0.2">
      <c r="A645" s="10">
        <v>178.68546432000002</v>
      </c>
      <c r="B645" s="13">
        <v>42237.395833333336</v>
      </c>
      <c r="C645" s="12">
        <v>89000</v>
      </c>
      <c r="D645" s="12">
        <v>13000</v>
      </c>
      <c r="I645" s="1">
        <f t="shared" si="24"/>
        <v>274.22730000000001</v>
      </c>
      <c r="J645" s="17">
        <v>274.22730000000001</v>
      </c>
    </row>
    <row r="646" spans="1:10" x14ac:dyDescent="0.2">
      <c r="A646" s="10">
        <v>103.15895039999999</v>
      </c>
      <c r="B646" s="13">
        <v>42237.402777777781</v>
      </c>
      <c r="C646" s="12">
        <v>81000</v>
      </c>
      <c r="D646" s="12">
        <v>12000</v>
      </c>
      <c r="I646" s="1">
        <f t="shared" si="24"/>
        <v>250.27169999999998</v>
      </c>
      <c r="J646" s="17">
        <v>250.27169999999998</v>
      </c>
    </row>
    <row r="647" spans="1:10" x14ac:dyDescent="0.2">
      <c r="A647" s="10">
        <v>157.55477760000002</v>
      </c>
      <c r="B647" s="13">
        <v>42237.423611111109</v>
      </c>
      <c r="C647" s="12">
        <v>71000</v>
      </c>
      <c r="D647" s="12">
        <v>12000</v>
      </c>
      <c r="I647" s="1">
        <f t="shared" si="24"/>
        <v>225.47469999999998</v>
      </c>
      <c r="J647" s="17">
        <v>225.47469999999998</v>
      </c>
    </row>
    <row r="648" spans="1:10" x14ac:dyDescent="0.2">
      <c r="A648" s="10">
        <v>96.480172800000005</v>
      </c>
      <c r="B648" s="13">
        <v>42237.430555555555</v>
      </c>
      <c r="C648" s="12">
        <v>78000</v>
      </c>
      <c r="D648" s="12">
        <v>11000</v>
      </c>
      <c r="I648" s="1">
        <f t="shared" si="24"/>
        <v>238.71459999999999</v>
      </c>
      <c r="J648" s="17">
        <v>238.71459999999999</v>
      </c>
    </row>
    <row r="649" spans="1:10" x14ac:dyDescent="0.2">
      <c r="A649" s="10">
        <v>96.480172800000005</v>
      </c>
      <c r="B649" s="13">
        <v>42237.430555555555</v>
      </c>
      <c r="C649" s="12">
        <v>78000</v>
      </c>
      <c r="D649" s="12">
        <v>11000</v>
      </c>
      <c r="I649" s="1">
        <f t="shared" si="24"/>
        <v>238.71459999999999</v>
      </c>
      <c r="J649" s="17">
        <v>238.71459999999999</v>
      </c>
    </row>
    <row r="650" spans="1:10" x14ac:dyDescent="0.2">
      <c r="A650" s="10">
        <v>190.16008704000001</v>
      </c>
      <c r="B650" s="13">
        <v>42237.444444444445</v>
      </c>
      <c r="C650" s="12">
        <v>84000</v>
      </c>
      <c r="D650" s="12">
        <v>13000</v>
      </c>
      <c r="I650" s="1">
        <f t="shared" si="24"/>
        <v>261.8288</v>
      </c>
      <c r="J650" s="17">
        <v>261.8288</v>
      </c>
    </row>
    <row r="651" spans="1:10" x14ac:dyDescent="0.2">
      <c r="A651" s="10">
        <v>92.376345600000008</v>
      </c>
      <c r="B651" s="13">
        <v>42237.459027777775</v>
      </c>
      <c r="C651" s="12">
        <v>76000</v>
      </c>
      <c r="D651" s="12">
        <v>10000</v>
      </c>
      <c r="I651" s="1">
        <f t="shared" si="24"/>
        <v>229.63719999999998</v>
      </c>
      <c r="J651" s="17">
        <v>229.63719999999998</v>
      </c>
    </row>
    <row r="652" spans="1:10" x14ac:dyDescent="0.2">
      <c r="A652" s="11">
        <v>151.58411136000001</v>
      </c>
      <c r="B652" s="13">
        <v>42237.46875</v>
      </c>
      <c r="C652" s="12">
        <v>69000</v>
      </c>
      <c r="D652" s="12">
        <v>11000</v>
      </c>
      <c r="I652" s="1">
        <f t="shared" si="24"/>
        <v>216.3973</v>
      </c>
      <c r="J652" s="17">
        <v>216.3973</v>
      </c>
    </row>
    <row r="653" spans="1:10" x14ac:dyDescent="0.2">
      <c r="A653" s="11">
        <v>151.58411136000001</v>
      </c>
      <c r="B653" s="13">
        <v>42237.46875</v>
      </c>
      <c r="C653" s="12">
        <v>67000</v>
      </c>
      <c r="D653" s="12">
        <v>12000</v>
      </c>
      <c r="I653" s="1">
        <f t="shared" si="24"/>
        <v>215.55590000000001</v>
      </c>
      <c r="J653" s="17">
        <v>215.55590000000001</v>
      </c>
    </row>
    <row r="654" spans="1:10" x14ac:dyDescent="0.2">
      <c r="A654" s="10">
        <v>196.05028608000001</v>
      </c>
      <c r="B654" s="13">
        <v>42237.479166666664</v>
      </c>
      <c r="C654" s="12">
        <v>49000</v>
      </c>
      <c r="D654" s="12">
        <v>8100</v>
      </c>
      <c r="I654" s="1">
        <f t="shared" ref="I654:I717" si="25">(($L$2*C654)+($M$2*D654))/1000</f>
        <v>154.86109999999996</v>
      </c>
      <c r="J654" s="17">
        <v>154.86109999999996</v>
      </c>
    </row>
    <row r="655" spans="1:10" x14ac:dyDescent="0.2">
      <c r="A655" s="10">
        <v>147.54465792000002</v>
      </c>
      <c r="B655" s="13">
        <v>42237.517361111109</v>
      </c>
      <c r="C655" s="12">
        <v>68000</v>
      </c>
      <c r="D655" s="12">
        <v>11000</v>
      </c>
      <c r="I655" s="1">
        <f t="shared" si="25"/>
        <v>213.91759999999996</v>
      </c>
      <c r="J655" s="17">
        <v>213.91759999999996</v>
      </c>
    </row>
    <row r="656" spans="1:10" x14ac:dyDescent="0.2">
      <c r="A656" s="10">
        <v>204.48324864000003</v>
      </c>
      <c r="B656" s="13">
        <v>42237.545138888891</v>
      </c>
      <c r="C656" s="12">
        <v>46000</v>
      </c>
      <c r="D656" s="12">
        <v>7900</v>
      </c>
      <c r="I656" s="1">
        <f t="shared" si="25"/>
        <v>146.5984</v>
      </c>
      <c r="J656" s="17">
        <v>146.5984</v>
      </c>
    </row>
    <row r="657" spans="1:10" x14ac:dyDescent="0.2">
      <c r="A657" s="10">
        <v>162.86561280000001</v>
      </c>
      <c r="B657" s="13">
        <v>42238.354166666664</v>
      </c>
      <c r="C657" s="12">
        <v>78000</v>
      </c>
      <c r="D657" s="12">
        <v>12000</v>
      </c>
      <c r="I657" s="1">
        <f t="shared" si="25"/>
        <v>242.83259999999999</v>
      </c>
      <c r="J657" s="17">
        <v>242.83259999999999</v>
      </c>
    </row>
    <row r="658" spans="1:10" x14ac:dyDescent="0.2">
      <c r="A658" s="10">
        <v>176.56113024000001</v>
      </c>
      <c r="B658" s="13">
        <v>42238.354166666664</v>
      </c>
      <c r="C658" s="12">
        <v>96000</v>
      </c>
      <c r="D658" s="12">
        <v>14000</v>
      </c>
      <c r="I658" s="1">
        <f t="shared" si="25"/>
        <v>295.70320000000004</v>
      </c>
      <c r="J658" s="17">
        <v>295.70320000000004</v>
      </c>
    </row>
    <row r="659" spans="1:10" x14ac:dyDescent="0.2">
      <c r="A659" s="10">
        <v>178.68546432000002</v>
      </c>
      <c r="B659" s="13">
        <v>42238.388888888891</v>
      </c>
      <c r="C659" s="12">
        <v>94000</v>
      </c>
      <c r="D659" s="12">
        <v>14000</v>
      </c>
      <c r="I659" s="1">
        <f t="shared" si="25"/>
        <v>290.74379999999996</v>
      </c>
      <c r="J659" s="17">
        <v>290.74379999999996</v>
      </c>
    </row>
    <row r="660" spans="1:10" x14ac:dyDescent="0.2">
      <c r="A660" s="10">
        <v>157.55477760000002</v>
      </c>
      <c r="B660" s="13">
        <v>42238.402777777781</v>
      </c>
      <c r="C660" s="12">
        <v>70000</v>
      </c>
      <c r="D660" s="12">
        <v>12000</v>
      </c>
      <c r="I660" s="1">
        <f t="shared" si="25"/>
        <v>222.995</v>
      </c>
      <c r="J660" s="17">
        <v>222.995</v>
      </c>
    </row>
    <row r="661" spans="1:10" x14ac:dyDescent="0.2">
      <c r="A661" s="10">
        <v>646.69879295999999</v>
      </c>
      <c r="B661" s="13">
        <v>42238.416666666664</v>
      </c>
      <c r="C661" s="12">
        <v>55000</v>
      </c>
      <c r="D661" s="12">
        <v>19000</v>
      </c>
      <c r="I661" s="1">
        <f t="shared" si="25"/>
        <v>214.62549999999999</v>
      </c>
      <c r="J661" s="17">
        <v>214.62549999999999</v>
      </c>
    </row>
    <row r="662" spans="1:10" x14ac:dyDescent="0.2">
      <c r="A662" s="10">
        <v>190.16008704000001</v>
      </c>
      <c r="B662" s="13">
        <v>42238.430555555555</v>
      </c>
      <c r="C662" s="12">
        <v>86000</v>
      </c>
      <c r="D662" s="12">
        <v>13000</v>
      </c>
      <c r="I662" s="1">
        <f t="shared" si="25"/>
        <v>266.78820000000002</v>
      </c>
      <c r="J662" s="17">
        <v>266.78820000000002</v>
      </c>
    </row>
    <row r="663" spans="1:10" x14ac:dyDescent="0.2">
      <c r="A663" s="10">
        <v>646.69879295999999</v>
      </c>
      <c r="B663" s="13">
        <v>42238.458333333336</v>
      </c>
      <c r="C663" s="12">
        <v>58000</v>
      </c>
      <c r="D663" s="12">
        <v>19000</v>
      </c>
      <c r="I663" s="1">
        <f t="shared" si="25"/>
        <v>222.06459999999998</v>
      </c>
      <c r="J663" s="17">
        <v>222.06459999999998</v>
      </c>
    </row>
    <row r="664" spans="1:10" x14ac:dyDescent="0.2">
      <c r="A664" s="11">
        <v>151.58411136000001</v>
      </c>
      <c r="B664" s="13">
        <v>42238.465277777781</v>
      </c>
      <c r="C664" s="12">
        <v>72000</v>
      </c>
      <c r="D664" s="12">
        <v>12000</v>
      </c>
      <c r="I664" s="1">
        <f t="shared" si="25"/>
        <v>227.95439999999999</v>
      </c>
      <c r="J664" s="17">
        <v>227.95439999999999</v>
      </c>
    </row>
    <row r="665" spans="1:10" x14ac:dyDescent="0.2">
      <c r="A665" s="11">
        <v>151.58411136000001</v>
      </c>
      <c r="B665" s="13">
        <v>42238.465277777781</v>
      </c>
      <c r="C665" s="12">
        <v>72000</v>
      </c>
      <c r="D665" s="12">
        <v>12000</v>
      </c>
      <c r="I665" s="1">
        <f t="shared" si="25"/>
        <v>227.95439999999999</v>
      </c>
      <c r="J665" s="17">
        <v>227.95439999999999</v>
      </c>
    </row>
    <row r="666" spans="1:10" x14ac:dyDescent="0.2">
      <c r="A666" s="10">
        <v>196.05028608000001</v>
      </c>
      <c r="B666" s="13">
        <v>42238.465277777781</v>
      </c>
      <c r="C666" s="12">
        <v>42000</v>
      </c>
      <c r="D666" s="12">
        <v>7200</v>
      </c>
      <c r="I666" s="1">
        <f t="shared" si="25"/>
        <v>133.797</v>
      </c>
      <c r="J666" s="17">
        <v>133.797</v>
      </c>
    </row>
    <row r="667" spans="1:10" x14ac:dyDescent="0.2">
      <c r="A667" s="10">
        <v>646.69879295999999</v>
      </c>
      <c r="B667" s="13">
        <v>42238.489583333336</v>
      </c>
      <c r="C667" s="12">
        <v>77000</v>
      </c>
      <c r="D667" s="12">
        <v>23000</v>
      </c>
      <c r="I667" s="1">
        <f t="shared" si="25"/>
        <v>285.65090000000004</v>
      </c>
      <c r="J667" s="17">
        <v>285.65090000000004</v>
      </c>
    </row>
    <row r="668" spans="1:10" x14ac:dyDescent="0.2">
      <c r="A668" s="10">
        <v>147.54465792000002</v>
      </c>
      <c r="B668" s="13">
        <v>42238.506944444445</v>
      </c>
      <c r="C668" s="12">
        <v>73000</v>
      </c>
      <c r="D668" s="12">
        <v>12000</v>
      </c>
      <c r="I668" s="1">
        <f t="shared" si="25"/>
        <v>230.43409999999997</v>
      </c>
      <c r="J668" s="17">
        <v>230.43409999999997</v>
      </c>
    </row>
    <row r="669" spans="1:10" x14ac:dyDescent="0.2">
      <c r="A669" s="10">
        <v>646.69879295999999</v>
      </c>
      <c r="B669" s="13">
        <v>42238.510416666664</v>
      </c>
      <c r="C669" s="12">
        <v>86000</v>
      </c>
      <c r="D669" s="12">
        <v>26000</v>
      </c>
      <c r="I669" s="1">
        <f t="shared" si="25"/>
        <v>320.32220000000001</v>
      </c>
      <c r="J669" s="17">
        <v>320.32220000000001</v>
      </c>
    </row>
    <row r="670" spans="1:10" x14ac:dyDescent="0.2">
      <c r="A670" s="10">
        <v>204.48324864000003</v>
      </c>
      <c r="B670" s="13">
        <v>42238.527777777781</v>
      </c>
      <c r="C670" s="12">
        <v>43000</v>
      </c>
      <c r="D670" s="12">
        <v>7300</v>
      </c>
      <c r="I670" s="1">
        <f t="shared" si="25"/>
        <v>136.6885</v>
      </c>
      <c r="J670" s="17">
        <v>136.6885</v>
      </c>
    </row>
    <row r="671" spans="1:10" x14ac:dyDescent="0.2">
      <c r="A671" s="10">
        <v>632.58484608000003</v>
      </c>
      <c r="B671" s="13">
        <v>42238.590277777781</v>
      </c>
      <c r="C671" s="12">
        <v>53000</v>
      </c>
      <c r="D671" s="12">
        <v>18000</v>
      </c>
      <c r="I671" s="1">
        <f t="shared" si="25"/>
        <v>205.54809999999998</v>
      </c>
      <c r="J671" s="17">
        <v>205.54809999999998</v>
      </c>
    </row>
    <row r="672" spans="1:10" x14ac:dyDescent="0.2">
      <c r="A672" s="10">
        <v>632.58484608000003</v>
      </c>
      <c r="B672" s="13">
        <v>42238.607638888891</v>
      </c>
      <c r="C672" s="12">
        <v>57000</v>
      </c>
      <c r="D672" s="12">
        <v>18000</v>
      </c>
      <c r="I672" s="1">
        <f t="shared" si="25"/>
        <v>215.46689999999998</v>
      </c>
      <c r="J672" s="17">
        <v>215.46689999999998</v>
      </c>
    </row>
    <row r="673" spans="1:10" x14ac:dyDescent="0.2">
      <c r="A673" s="10">
        <v>632.58484608000003</v>
      </c>
      <c r="B673" s="13">
        <v>42238.628472222219</v>
      </c>
      <c r="C673" s="12">
        <v>79000</v>
      </c>
      <c r="D673" s="12">
        <v>23000</v>
      </c>
      <c r="I673" s="1">
        <f t="shared" si="25"/>
        <v>290.6103</v>
      </c>
      <c r="J673" s="17">
        <v>290.6103</v>
      </c>
    </row>
    <row r="674" spans="1:10" x14ac:dyDescent="0.2">
      <c r="A674" s="10">
        <v>632.58484608000003</v>
      </c>
      <c r="B674" s="13">
        <v>42238.666666666664</v>
      </c>
      <c r="C674" s="12">
        <v>83000</v>
      </c>
      <c r="D674" s="12">
        <v>25000</v>
      </c>
      <c r="I674" s="1">
        <f t="shared" si="25"/>
        <v>308.76509999999996</v>
      </c>
      <c r="J674" s="17">
        <v>308.76509999999996</v>
      </c>
    </row>
    <row r="675" spans="1:10" x14ac:dyDescent="0.2">
      <c r="A675" s="10">
        <v>176.56113024000001</v>
      </c>
      <c r="B675" s="13">
        <v>42239.333333333336</v>
      </c>
      <c r="C675" s="12">
        <v>97000</v>
      </c>
      <c r="D675" s="12">
        <v>14000</v>
      </c>
      <c r="I675" s="1">
        <f t="shared" si="25"/>
        <v>298.18290000000002</v>
      </c>
      <c r="J675" s="17">
        <v>298.18290000000002</v>
      </c>
    </row>
    <row r="676" spans="1:10" x14ac:dyDescent="0.2">
      <c r="A676" s="10">
        <v>162.86561280000001</v>
      </c>
      <c r="B676" s="13">
        <v>42239.350694444445</v>
      </c>
      <c r="C676" s="12">
        <v>70000</v>
      </c>
      <c r="D676" s="12">
        <v>12000</v>
      </c>
      <c r="I676" s="1">
        <f t="shared" si="25"/>
        <v>222.995</v>
      </c>
      <c r="J676" s="17">
        <v>222.995</v>
      </c>
    </row>
    <row r="677" spans="1:10" x14ac:dyDescent="0.2">
      <c r="A677" s="10">
        <v>162.86561280000001</v>
      </c>
      <c r="B677" s="13">
        <v>42239.350694444445</v>
      </c>
      <c r="C677" s="12">
        <v>80000</v>
      </c>
      <c r="D677" s="12">
        <v>13000</v>
      </c>
      <c r="I677" s="1">
        <f t="shared" si="25"/>
        <v>251.90999999999997</v>
      </c>
      <c r="J677" s="17">
        <v>251.90999999999997</v>
      </c>
    </row>
    <row r="678" spans="1:10" x14ac:dyDescent="0.2">
      <c r="A678" s="10">
        <v>178.68546432000002</v>
      </c>
      <c r="B678" s="13">
        <v>42239.378472222219</v>
      </c>
      <c r="C678" s="12">
        <v>96000</v>
      </c>
      <c r="D678" s="12">
        <v>14000</v>
      </c>
      <c r="I678" s="1">
        <f t="shared" si="25"/>
        <v>295.70320000000004</v>
      </c>
      <c r="J678" s="17">
        <v>295.70320000000004</v>
      </c>
    </row>
    <row r="679" spans="1:10" x14ac:dyDescent="0.2">
      <c r="A679" s="10">
        <v>157.55477760000002</v>
      </c>
      <c r="B679" s="13">
        <v>42239.413194444445</v>
      </c>
      <c r="C679" s="12">
        <v>80000</v>
      </c>
      <c r="D679" s="12">
        <v>13000</v>
      </c>
      <c r="I679" s="1">
        <f t="shared" si="25"/>
        <v>251.90999999999997</v>
      </c>
      <c r="J679" s="17">
        <v>251.90999999999997</v>
      </c>
    </row>
    <row r="680" spans="1:10" x14ac:dyDescent="0.2">
      <c r="A680" s="10">
        <v>190.16008704000001</v>
      </c>
      <c r="B680" s="13">
        <v>42239.423611111109</v>
      </c>
      <c r="C680" s="12">
        <v>91000</v>
      </c>
      <c r="D680" s="12">
        <v>14000</v>
      </c>
      <c r="I680" s="1">
        <f t="shared" si="25"/>
        <v>283.30470000000003</v>
      </c>
      <c r="J680" s="17">
        <v>283.30470000000003</v>
      </c>
    </row>
    <row r="681" spans="1:10" x14ac:dyDescent="0.2">
      <c r="A681" s="10">
        <v>196.05028608000001</v>
      </c>
      <c r="B681" s="13">
        <v>42239.475694444445</v>
      </c>
      <c r="C681" s="12">
        <v>43000</v>
      </c>
      <c r="D681" s="12">
        <v>7200</v>
      </c>
      <c r="I681" s="1">
        <f t="shared" si="25"/>
        <v>136.27669999999998</v>
      </c>
      <c r="J681" s="17">
        <v>136.27669999999998</v>
      </c>
    </row>
    <row r="682" spans="1:10" x14ac:dyDescent="0.2">
      <c r="A682" s="11">
        <v>151.58411136000001</v>
      </c>
      <c r="B682" s="13">
        <v>42239.486111111109</v>
      </c>
      <c r="C682" s="12">
        <v>72000</v>
      </c>
      <c r="D682" s="12">
        <v>12000</v>
      </c>
      <c r="I682" s="1">
        <f t="shared" si="25"/>
        <v>227.95439999999999</v>
      </c>
      <c r="J682" s="17">
        <v>227.95439999999999</v>
      </c>
    </row>
    <row r="683" spans="1:10" x14ac:dyDescent="0.2">
      <c r="A683" s="10">
        <v>147.54465792000002</v>
      </c>
      <c r="B683" s="13">
        <v>42239.527777777781</v>
      </c>
      <c r="C683" s="12">
        <v>73000</v>
      </c>
      <c r="D683" s="12">
        <v>12000</v>
      </c>
      <c r="I683" s="1">
        <f t="shared" si="25"/>
        <v>230.43409999999997</v>
      </c>
      <c r="J683" s="17">
        <v>230.43409999999997</v>
      </c>
    </row>
    <row r="684" spans="1:10" x14ac:dyDescent="0.2">
      <c r="A684" s="10">
        <v>204.48324864000003</v>
      </c>
      <c r="B684" s="13">
        <v>42239.527777777781</v>
      </c>
      <c r="C684" s="12">
        <v>43000</v>
      </c>
      <c r="D684" s="12">
        <v>7400</v>
      </c>
      <c r="I684" s="1">
        <f t="shared" si="25"/>
        <v>137.10029999999998</v>
      </c>
      <c r="J684" s="17">
        <v>137.10029999999998</v>
      </c>
    </row>
    <row r="685" spans="1:10" x14ac:dyDescent="0.2">
      <c r="A685" s="10">
        <v>13.904732160000002</v>
      </c>
      <c r="B685" s="13">
        <v>42239.569444444445</v>
      </c>
      <c r="C685" s="12">
        <v>49000</v>
      </c>
      <c r="D685" s="12">
        <v>2900</v>
      </c>
      <c r="I685" s="1">
        <f t="shared" si="25"/>
        <v>133.44749999999999</v>
      </c>
      <c r="J685" s="17">
        <v>133.44749999999999</v>
      </c>
    </row>
    <row r="686" spans="1:10" x14ac:dyDescent="0.2">
      <c r="A686" s="10">
        <v>12.536789760000001</v>
      </c>
      <c r="B686" s="13">
        <v>42239.579861111109</v>
      </c>
      <c r="C686" s="12">
        <v>170000</v>
      </c>
      <c r="D686" s="12">
        <v>10000</v>
      </c>
      <c r="I686" s="1">
        <f t="shared" si="25"/>
        <v>462.72899999999993</v>
      </c>
      <c r="J686" s="17">
        <v>462.72899999999993</v>
      </c>
    </row>
    <row r="687" spans="1:10" x14ac:dyDescent="0.2">
      <c r="A687" s="10">
        <v>16.350935040000003</v>
      </c>
      <c r="B687" s="13">
        <v>42239.614583333336</v>
      </c>
      <c r="C687" s="12">
        <v>72000</v>
      </c>
      <c r="D687" s="12">
        <v>4900</v>
      </c>
      <c r="I687" s="1">
        <f t="shared" si="25"/>
        <v>198.7166</v>
      </c>
      <c r="J687" s="17">
        <v>198.7166</v>
      </c>
    </row>
    <row r="688" spans="1:10" x14ac:dyDescent="0.2">
      <c r="A688" s="10">
        <v>64.019704320000002</v>
      </c>
      <c r="B688" s="13">
        <v>42239.673611111109</v>
      </c>
      <c r="C688" s="12">
        <v>48000</v>
      </c>
      <c r="D688" s="12">
        <v>4900</v>
      </c>
      <c r="I688" s="1">
        <f t="shared" si="25"/>
        <v>139.2038</v>
      </c>
      <c r="J688" s="17">
        <v>139.2038</v>
      </c>
    </row>
    <row r="689" spans="1:10" x14ac:dyDescent="0.2">
      <c r="A689" s="10">
        <v>176.56113024000001</v>
      </c>
      <c r="B689" s="13">
        <v>42240.34375</v>
      </c>
      <c r="C689" s="12">
        <v>100000</v>
      </c>
      <c r="D689" s="12">
        <v>14000</v>
      </c>
      <c r="I689" s="1">
        <f t="shared" si="25"/>
        <v>305.62200000000001</v>
      </c>
      <c r="J689" s="17">
        <v>305.62200000000001</v>
      </c>
    </row>
    <row r="690" spans="1:10" x14ac:dyDescent="0.2">
      <c r="A690" s="10">
        <v>157.55477760000002</v>
      </c>
      <c r="B690" s="13">
        <v>42240.354166666664</v>
      </c>
      <c r="C690" s="12">
        <v>72000</v>
      </c>
      <c r="D690" s="12">
        <v>12000</v>
      </c>
      <c r="I690" s="1">
        <f t="shared" si="25"/>
        <v>227.95439999999999</v>
      </c>
      <c r="J690" s="17">
        <v>227.95439999999999</v>
      </c>
    </row>
    <row r="691" spans="1:10" x14ac:dyDescent="0.2">
      <c r="A691" s="10">
        <v>178.68546432000002</v>
      </c>
      <c r="B691" s="13">
        <v>42240.388888888891</v>
      </c>
      <c r="C691" s="12">
        <v>100000</v>
      </c>
      <c r="D691" s="12">
        <v>14000</v>
      </c>
      <c r="I691" s="1">
        <f t="shared" si="25"/>
        <v>305.62200000000001</v>
      </c>
      <c r="J691" s="17">
        <v>305.62200000000001</v>
      </c>
    </row>
    <row r="692" spans="1:10" x14ac:dyDescent="0.2">
      <c r="A692" s="10">
        <v>96.480172800000005</v>
      </c>
      <c r="B692" s="13">
        <v>42240.402777777781</v>
      </c>
      <c r="C692" s="12">
        <v>81000</v>
      </c>
      <c r="D692" s="12">
        <v>12000</v>
      </c>
      <c r="I692" s="1">
        <f t="shared" si="25"/>
        <v>250.27169999999998</v>
      </c>
      <c r="J692" s="17">
        <v>250.27169999999998</v>
      </c>
    </row>
    <row r="693" spans="1:10" x14ac:dyDescent="0.2">
      <c r="A693" s="10">
        <v>103.15895039999999</v>
      </c>
      <c r="B693" s="13">
        <v>42240.402777777781</v>
      </c>
      <c r="C693" s="12">
        <v>83000</v>
      </c>
      <c r="D693" s="12">
        <v>12000</v>
      </c>
      <c r="I693" s="1">
        <f t="shared" si="25"/>
        <v>255.23109999999997</v>
      </c>
      <c r="J693" s="17">
        <v>255.23109999999997</v>
      </c>
    </row>
    <row r="694" spans="1:10" x14ac:dyDescent="0.2">
      <c r="A694" s="10">
        <v>162.86561280000001</v>
      </c>
      <c r="B694" s="13">
        <v>42240.40625</v>
      </c>
      <c r="C694" s="12">
        <v>80000</v>
      </c>
      <c r="D694" s="12">
        <v>13000</v>
      </c>
      <c r="I694" s="1">
        <f t="shared" si="25"/>
        <v>251.90999999999997</v>
      </c>
      <c r="J694" s="17">
        <v>251.90999999999997</v>
      </c>
    </row>
    <row r="695" spans="1:10" x14ac:dyDescent="0.2">
      <c r="A695" s="10">
        <v>162.86561280000001</v>
      </c>
      <c r="B695" s="13">
        <v>42240.40625</v>
      </c>
      <c r="C695" s="12">
        <v>83000</v>
      </c>
      <c r="D695" s="12">
        <v>13000</v>
      </c>
      <c r="I695" s="1">
        <f t="shared" si="25"/>
        <v>259.34909999999996</v>
      </c>
      <c r="J695" s="17">
        <v>259.34909999999996</v>
      </c>
    </row>
    <row r="696" spans="1:10" x14ac:dyDescent="0.2">
      <c r="A696" s="10">
        <v>96.480172800000005</v>
      </c>
      <c r="B696" s="13">
        <v>42240.423611111109</v>
      </c>
      <c r="C696" s="12">
        <v>82000</v>
      </c>
      <c r="D696" s="12">
        <v>11000</v>
      </c>
      <c r="I696" s="1">
        <f t="shared" si="25"/>
        <v>248.63339999999999</v>
      </c>
      <c r="J696" s="17">
        <v>248.63339999999999</v>
      </c>
    </row>
    <row r="697" spans="1:10" x14ac:dyDescent="0.2">
      <c r="A697" s="10">
        <v>190.16008704000001</v>
      </c>
      <c r="B697" s="13">
        <v>42240.427083333336</v>
      </c>
      <c r="C697" s="12">
        <v>91000</v>
      </c>
      <c r="D697" s="12">
        <v>14000</v>
      </c>
      <c r="I697" s="1">
        <f t="shared" si="25"/>
        <v>283.30470000000003</v>
      </c>
      <c r="J697" s="17">
        <v>283.30470000000003</v>
      </c>
    </row>
    <row r="698" spans="1:10" x14ac:dyDescent="0.2">
      <c r="A698" s="10">
        <v>92.376345600000008</v>
      </c>
      <c r="B698" s="13">
        <v>42240.4375</v>
      </c>
      <c r="C698" s="12">
        <v>82000</v>
      </c>
      <c r="D698" s="12">
        <v>11000</v>
      </c>
      <c r="I698" s="1">
        <f t="shared" si="25"/>
        <v>248.63339999999999</v>
      </c>
      <c r="J698" s="17">
        <v>248.63339999999999</v>
      </c>
    </row>
    <row r="699" spans="1:10" x14ac:dyDescent="0.2">
      <c r="A699" s="10">
        <v>510.74141184000007</v>
      </c>
      <c r="B699" s="13">
        <v>42240.442361111112</v>
      </c>
      <c r="C699" s="12">
        <v>68700</v>
      </c>
      <c r="D699" s="12">
        <v>14300</v>
      </c>
      <c r="I699" s="1">
        <f t="shared" si="25"/>
        <v>229.24278999999999</v>
      </c>
      <c r="J699" s="17">
        <v>229.24278999999999</v>
      </c>
    </row>
    <row r="700" spans="1:10" x14ac:dyDescent="0.2">
      <c r="A700" s="11">
        <v>151.58411136000001</v>
      </c>
      <c r="B700" s="13">
        <v>42240.461805555555</v>
      </c>
      <c r="C700" s="12">
        <v>70000</v>
      </c>
      <c r="D700" s="12">
        <v>12000</v>
      </c>
      <c r="I700" s="1">
        <f t="shared" si="25"/>
        <v>222.995</v>
      </c>
      <c r="J700" s="17">
        <v>222.995</v>
      </c>
    </row>
    <row r="701" spans="1:10" x14ac:dyDescent="0.2">
      <c r="A701" s="10">
        <v>196.05028608000001</v>
      </c>
      <c r="B701" s="13">
        <v>42240.46875</v>
      </c>
      <c r="C701" s="12">
        <v>46000</v>
      </c>
      <c r="D701" s="12">
        <v>7600</v>
      </c>
      <c r="I701" s="1">
        <f t="shared" si="25"/>
        <v>145.363</v>
      </c>
      <c r="J701" s="17">
        <v>145.363</v>
      </c>
    </row>
    <row r="702" spans="1:10" x14ac:dyDescent="0.2">
      <c r="A702" s="10">
        <v>272.47803264000004</v>
      </c>
      <c r="B702" s="13">
        <v>42240.487500000003</v>
      </c>
      <c r="C702" s="12">
        <v>50000</v>
      </c>
      <c r="D702" s="12">
        <v>8800</v>
      </c>
      <c r="I702" s="1">
        <f t="shared" si="25"/>
        <v>160.2234</v>
      </c>
      <c r="J702" s="17">
        <v>160.2234</v>
      </c>
    </row>
    <row r="703" spans="1:10" x14ac:dyDescent="0.2">
      <c r="A703" s="10">
        <v>272.47803264000004</v>
      </c>
      <c r="B703" s="13">
        <v>42240.487500000003</v>
      </c>
      <c r="C703" s="12">
        <v>51000</v>
      </c>
      <c r="D703" s="12">
        <v>9100</v>
      </c>
      <c r="I703" s="1">
        <f t="shared" si="25"/>
        <v>163.9385</v>
      </c>
      <c r="J703" s="17">
        <v>163.9385</v>
      </c>
    </row>
    <row r="704" spans="1:10" x14ac:dyDescent="0.2">
      <c r="A704" s="10">
        <v>345.79974528000002</v>
      </c>
      <c r="B704" s="13">
        <v>42240.495138888888</v>
      </c>
      <c r="C704" s="12">
        <v>61000</v>
      </c>
      <c r="D704" s="12">
        <v>13000</v>
      </c>
      <c r="I704" s="1">
        <f t="shared" si="25"/>
        <v>204.79569999999998</v>
      </c>
      <c r="J704" s="17">
        <v>204.79569999999998</v>
      </c>
    </row>
    <row r="705" spans="1:10" x14ac:dyDescent="0.2">
      <c r="A705" s="10">
        <v>147.54465792000002</v>
      </c>
      <c r="B705" s="13">
        <v>42240.496527777781</v>
      </c>
      <c r="C705" s="12">
        <v>70000</v>
      </c>
      <c r="D705" s="12">
        <v>12000</v>
      </c>
      <c r="I705" s="1">
        <f t="shared" si="25"/>
        <v>222.995</v>
      </c>
      <c r="J705" s="17">
        <v>222.995</v>
      </c>
    </row>
    <row r="706" spans="1:10" x14ac:dyDescent="0.2">
      <c r="A706" s="10">
        <v>377.61647615999999</v>
      </c>
      <c r="B706" s="13">
        <v>42240.511111111111</v>
      </c>
      <c r="C706" s="12">
        <v>58000</v>
      </c>
      <c r="D706" s="12">
        <v>12000</v>
      </c>
      <c r="I706" s="1">
        <f t="shared" si="25"/>
        <v>193.23859999999996</v>
      </c>
      <c r="J706" s="17">
        <v>193.23859999999996</v>
      </c>
    </row>
    <row r="707" spans="1:10" x14ac:dyDescent="0.2">
      <c r="A707" s="10">
        <v>332.89280640000004</v>
      </c>
      <c r="B707" s="13">
        <v>42240.51458333333</v>
      </c>
      <c r="C707" s="12">
        <v>160000</v>
      </c>
      <c r="D707" s="12">
        <v>79000</v>
      </c>
      <c r="I707" s="1">
        <f t="shared" si="25"/>
        <v>722.07399999999996</v>
      </c>
      <c r="J707" s="17">
        <v>722.07399999999996</v>
      </c>
    </row>
    <row r="708" spans="1:10" x14ac:dyDescent="0.2">
      <c r="A708" s="10">
        <v>204.48324864000003</v>
      </c>
      <c r="B708" s="13">
        <v>42240.520833333336</v>
      </c>
      <c r="C708" s="12">
        <v>44000</v>
      </c>
      <c r="D708" s="12">
        <v>7200</v>
      </c>
      <c r="I708" s="1">
        <f t="shared" si="25"/>
        <v>138.75639999999999</v>
      </c>
      <c r="J708" s="17">
        <v>138.75639999999999</v>
      </c>
    </row>
    <row r="709" spans="1:10" x14ac:dyDescent="0.2">
      <c r="A709" s="10">
        <v>333.21467520000004</v>
      </c>
      <c r="B709" s="13">
        <v>42240.529166666667</v>
      </c>
      <c r="C709" s="12">
        <v>54000</v>
      </c>
      <c r="D709" s="12">
        <v>9300</v>
      </c>
      <c r="I709" s="1">
        <f t="shared" si="25"/>
        <v>172.20119999999997</v>
      </c>
      <c r="J709" s="17">
        <v>172.20119999999997</v>
      </c>
    </row>
    <row r="710" spans="1:10" x14ac:dyDescent="0.2">
      <c r="A710" s="10">
        <v>246.34228608000001</v>
      </c>
      <c r="B710" s="13">
        <v>42240.532638888886</v>
      </c>
      <c r="C710" s="12">
        <v>49000</v>
      </c>
      <c r="D710" s="12">
        <v>8300</v>
      </c>
      <c r="I710" s="1">
        <f t="shared" si="25"/>
        <v>155.68469999999999</v>
      </c>
      <c r="J710" s="17">
        <v>155.68469999999999</v>
      </c>
    </row>
    <row r="711" spans="1:10" x14ac:dyDescent="0.2">
      <c r="A711" s="10">
        <v>421.32625920000004</v>
      </c>
      <c r="B711" s="13">
        <v>42240.542361111111</v>
      </c>
      <c r="C711" s="12">
        <v>67000</v>
      </c>
      <c r="D711" s="12">
        <v>14000</v>
      </c>
      <c r="I711" s="1">
        <f t="shared" si="25"/>
        <v>223.7919</v>
      </c>
      <c r="J711" s="17">
        <v>223.7919</v>
      </c>
    </row>
    <row r="712" spans="1:10" x14ac:dyDescent="0.2">
      <c r="A712" s="10">
        <v>421.48719360000001</v>
      </c>
      <c r="B712" s="13">
        <v>42240.548611111109</v>
      </c>
      <c r="C712" s="12">
        <v>62900</v>
      </c>
      <c r="D712" s="12">
        <v>14000</v>
      </c>
      <c r="I712" s="1">
        <f t="shared" si="25"/>
        <v>213.62512999999998</v>
      </c>
      <c r="J712" s="17">
        <v>213.62512999999998</v>
      </c>
    </row>
    <row r="713" spans="1:10" x14ac:dyDescent="0.2">
      <c r="A713" s="10">
        <v>295.82961408</v>
      </c>
      <c r="B713" s="13">
        <v>42240.560416666667</v>
      </c>
      <c r="C713" s="12">
        <v>57000</v>
      </c>
      <c r="D713" s="12">
        <v>9600</v>
      </c>
      <c r="I713" s="1">
        <f t="shared" si="25"/>
        <v>180.87570000000002</v>
      </c>
      <c r="J713" s="17">
        <v>180.87570000000002</v>
      </c>
    </row>
    <row r="714" spans="1:10" x14ac:dyDescent="0.2">
      <c r="A714" s="10">
        <v>377.05320576000003</v>
      </c>
      <c r="B714" s="13">
        <v>42240.579861111109</v>
      </c>
      <c r="C714" s="12">
        <v>58900</v>
      </c>
      <c r="D714" s="12">
        <v>13500</v>
      </c>
      <c r="I714" s="1">
        <f t="shared" si="25"/>
        <v>201.64732999999998</v>
      </c>
      <c r="J714" s="17">
        <v>201.64732999999998</v>
      </c>
    </row>
    <row r="715" spans="1:10" x14ac:dyDescent="0.2">
      <c r="A715" s="10">
        <v>227.65780224000002</v>
      </c>
      <c r="B715" s="13">
        <v>42240.588194444441</v>
      </c>
      <c r="C715" s="12">
        <v>48000</v>
      </c>
      <c r="D715" s="12">
        <v>8200</v>
      </c>
      <c r="I715" s="1">
        <f t="shared" si="25"/>
        <v>152.79320000000001</v>
      </c>
      <c r="J715" s="17">
        <v>152.79320000000001</v>
      </c>
    </row>
    <row r="716" spans="1:10" x14ac:dyDescent="0.2">
      <c r="A716" s="10">
        <v>214.42899456000004</v>
      </c>
      <c r="B716" s="13">
        <v>42240.625</v>
      </c>
      <c r="C716" s="12">
        <v>44000</v>
      </c>
      <c r="D716" s="12">
        <v>7300</v>
      </c>
      <c r="I716" s="1">
        <f t="shared" si="25"/>
        <v>139.16819999999998</v>
      </c>
      <c r="J716" s="17">
        <v>139.16819999999998</v>
      </c>
    </row>
    <row r="717" spans="1:10" x14ac:dyDescent="0.2">
      <c r="A717" s="10">
        <v>298.74252672</v>
      </c>
      <c r="B717" s="13">
        <v>42240.631944444445</v>
      </c>
      <c r="C717" s="12">
        <v>51300</v>
      </c>
      <c r="D717" s="12">
        <v>9490</v>
      </c>
      <c r="I717" s="1">
        <f t="shared" si="25"/>
        <v>166.28843000000001</v>
      </c>
      <c r="J717" s="17">
        <v>166.28843000000001</v>
      </c>
    </row>
    <row r="718" spans="1:10" x14ac:dyDescent="0.2">
      <c r="A718" s="10">
        <v>196.87105152000001</v>
      </c>
      <c r="B718" s="13">
        <v>42240.661805555559</v>
      </c>
      <c r="C718" s="12">
        <v>44000</v>
      </c>
      <c r="D718" s="12">
        <v>7000</v>
      </c>
      <c r="I718" s="1">
        <f t="shared" ref="I718:I781" si="26">(($L$2*C718)+($M$2*D718))/1000</f>
        <v>137.93279999999999</v>
      </c>
      <c r="J718" s="17">
        <v>137.93279999999999</v>
      </c>
    </row>
    <row r="719" spans="1:10" x14ac:dyDescent="0.2">
      <c r="A719" s="10">
        <v>345.71927808000004</v>
      </c>
      <c r="B719" s="13">
        <v>42240.6875</v>
      </c>
      <c r="C719" s="12">
        <v>56000</v>
      </c>
      <c r="D719" s="12">
        <v>13400</v>
      </c>
      <c r="I719" s="1">
        <f t="shared" si="26"/>
        <v>194.0444</v>
      </c>
      <c r="J719" s="17">
        <v>194.0444</v>
      </c>
    </row>
    <row r="720" spans="1:10" x14ac:dyDescent="0.2">
      <c r="A720" s="10">
        <v>176.56113024000001</v>
      </c>
      <c r="B720" s="13">
        <v>42241.333333333336</v>
      </c>
      <c r="C720" s="12">
        <v>110000</v>
      </c>
      <c r="D720" s="12">
        <v>15000</v>
      </c>
      <c r="I720" s="1">
        <f t="shared" si="26"/>
        <v>334.53699999999998</v>
      </c>
      <c r="J720" s="17">
        <v>334.53699999999998</v>
      </c>
    </row>
    <row r="721" spans="1:10" x14ac:dyDescent="0.2">
      <c r="A721" s="10">
        <v>162.86561280000001</v>
      </c>
      <c r="B721" s="13">
        <v>42241.347222222219</v>
      </c>
      <c r="C721" s="12">
        <v>85000</v>
      </c>
      <c r="D721" s="12">
        <v>13000</v>
      </c>
      <c r="I721" s="1">
        <f t="shared" si="26"/>
        <v>264.30849999999998</v>
      </c>
      <c r="J721" s="17">
        <v>264.30849999999998</v>
      </c>
    </row>
    <row r="722" spans="1:10" x14ac:dyDescent="0.2">
      <c r="A722" s="10">
        <v>162.86561280000001</v>
      </c>
      <c r="B722" s="13">
        <v>42241.347222222219</v>
      </c>
      <c r="C722" s="12">
        <v>90000</v>
      </c>
      <c r="D722" s="12">
        <v>14000</v>
      </c>
      <c r="I722" s="1">
        <f t="shared" si="26"/>
        <v>280.82499999999999</v>
      </c>
      <c r="J722" s="17">
        <v>280.82499999999999</v>
      </c>
    </row>
    <row r="723" spans="1:10" x14ac:dyDescent="0.2">
      <c r="A723" s="10">
        <v>178.68546432000002</v>
      </c>
      <c r="B723" s="13">
        <v>42241.364583333336</v>
      </c>
      <c r="C723" s="12">
        <v>110000</v>
      </c>
      <c r="D723" s="12">
        <v>15000</v>
      </c>
      <c r="I723" s="1">
        <f t="shared" si="26"/>
        <v>334.53699999999998</v>
      </c>
      <c r="J723" s="17">
        <v>334.53699999999998</v>
      </c>
    </row>
    <row r="724" spans="1:10" x14ac:dyDescent="0.2">
      <c r="A724" s="10">
        <v>190.16008704000001</v>
      </c>
      <c r="B724" s="13">
        <v>42241.402777777781</v>
      </c>
      <c r="C724" s="12">
        <v>100000</v>
      </c>
      <c r="D724" s="12">
        <v>15000</v>
      </c>
      <c r="I724" s="1">
        <f t="shared" si="26"/>
        <v>309.74</v>
      </c>
      <c r="J724" s="17">
        <v>309.74</v>
      </c>
    </row>
    <row r="725" spans="1:10" x14ac:dyDescent="0.2">
      <c r="A725" s="11"/>
      <c r="B725" s="14">
        <v>42241.40625</v>
      </c>
      <c r="C725" s="15">
        <v>94000</v>
      </c>
      <c r="D725" s="15">
        <v>13000</v>
      </c>
      <c r="E725" s="15"/>
      <c r="F725" s="15"/>
      <c r="G725" s="15"/>
      <c r="I725" s="1">
        <f t="shared" si="26"/>
        <v>286.62579999999997</v>
      </c>
      <c r="J725" s="17">
        <v>286.62579999999997</v>
      </c>
    </row>
    <row r="726" spans="1:10" x14ac:dyDescent="0.2">
      <c r="A726" s="10">
        <v>157.55477760000002</v>
      </c>
      <c r="B726" s="13">
        <v>42241.420138888891</v>
      </c>
      <c r="C726" s="12">
        <v>73000</v>
      </c>
      <c r="D726" s="12">
        <v>13000</v>
      </c>
      <c r="I726" s="1">
        <f t="shared" si="26"/>
        <v>234.55209999999997</v>
      </c>
      <c r="J726" s="17">
        <v>234.55209999999997</v>
      </c>
    </row>
    <row r="727" spans="1:10" x14ac:dyDescent="0.2">
      <c r="A727" s="10">
        <v>272.47803264000004</v>
      </c>
      <c r="B727" s="13">
        <v>42241.430555555555</v>
      </c>
      <c r="C727" s="12">
        <v>51000</v>
      </c>
      <c r="D727" s="12">
        <v>8900</v>
      </c>
      <c r="E727" s="12">
        <v>160</v>
      </c>
      <c r="F727" s="12">
        <v>80</v>
      </c>
      <c r="I727" s="1">
        <f t="shared" si="26"/>
        <v>163.11490000000001</v>
      </c>
      <c r="J727" s="17">
        <v>160</v>
      </c>
    </row>
    <row r="728" spans="1:10" x14ac:dyDescent="0.2">
      <c r="A728" s="10">
        <v>196.05028608000001</v>
      </c>
      <c r="B728" s="13">
        <v>42241.434027777781</v>
      </c>
      <c r="C728" s="12">
        <v>48000</v>
      </c>
      <c r="D728" s="12">
        <v>8300</v>
      </c>
      <c r="I728" s="1">
        <f t="shared" si="26"/>
        <v>153.20500000000001</v>
      </c>
      <c r="J728" s="17">
        <v>153.20500000000001</v>
      </c>
    </row>
    <row r="729" spans="1:10" x14ac:dyDescent="0.2">
      <c r="A729" s="10">
        <v>272.47803264000004</v>
      </c>
      <c r="B729" s="13">
        <v>42241.446527777778</v>
      </c>
      <c r="C729" s="12">
        <v>51000</v>
      </c>
      <c r="D729" s="12">
        <v>9100</v>
      </c>
      <c r="I729" s="1">
        <f t="shared" si="26"/>
        <v>163.9385</v>
      </c>
      <c r="J729" s="17">
        <v>163.9385</v>
      </c>
    </row>
    <row r="730" spans="1:10" x14ac:dyDescent="0.2">
      <c r="A730" s="10">
        <v>345.79974528000002</v>
      </c>
      <c r="B730" s="13">
        <v>42241.456944444442</v>
      </c>
      <c r="C730" s="12">
        <v>58000</v>
      </c>
      <c r="D730" s="12">
        <v>13000</v>
      </c>
      <c r="I730" s="1">
        <f t="shared" si="26"/>
        <v>197.35659999999999</v>
      </c>
      <c r="J730" s="17">
        <v>197.35659999999999</v>
      </c>
    </row>
    <row r="731" spans="1:10" x14ac:dyDescent="0.2">
      <c r="A731" s="10">
        <v>345.79974528000002</v>
      </c>
      <c r="B731" s="13">
        <v>42241.456944444442</v>
      </c>
      <c r="C731" s="12">
        <v>57000</v>
      </c>
      <c r="D731" s="12">
        <v>13000</v>
      </c>
      <c r="I731" s="1">
        <f t="shared" si="26"/>
        <v>194.87690000000001</v>
      </c>
      <c r="J731" s="17">
        <v>194.87690000000001</v>
      </c>
    </row>
    <row r="732" spans="1:10" x14ac:dyDescent="0.2">
      <c r="A732" s="10">
        <v>510.74141184000007</v>
      </c>
      <c r="B732" s="13">
        <v>42241.46875</v>
      </c>
      <c r="C732" s="12">
        <v>70600</v>
      </c>
      <c r="D732" s="12">
        <v>14900</v>
      </c>
      <c r="I732" s="1">
        <f t="shared" si="26"/>
        <v>236.42501999999999</v>
      </c>
      <c r="J732" s="17">
        <v>236.42501999999999</v>
      </c>
    </row>
    <row r="733" spans="1:10" x14ac:dyDescent="0.2">
      <c r="A733" s="11">
        <v>151.58411136000001</v>
      </c>
      <c r="B733" s="13">
        <v>42241.475694444445</v>
      </c>
      <c r="C733" s="12">
        <v>72000</v>
      </c>
      <c r="D733" s="12">
        <v>12000</v>
      </c>
      <c r="I733" s="1">
        <f t="shared" si="26"/>
        <v>227.95439999999999</v>
      </c>
      <c r="J733" s="17">
        <v>227.95439999999999</v>
      </c>
    </row>
    <row r="734" spans="1:10" x14ac:dyDescent="0.2">
      <c r="A734" s="10">
        <v>332.89280640000004</v>
      </c>
      <c r="B734" s="13">
        <v>42241.479166666664</v>
      </c>
      <c r="C734" s="12">
        <v>160000</v>
      </c>
      <c r="D734" s="12">
        <v>75000</v>
      </c>
      <c r="I734" s="1">
        <f t="shared" si="26"/>
        <v>705.60199999999998</v>
      </c>
      <c r="J734" s="17">
        <v>705.60199999999998</v>
      </c>
    </row>
    <row r="735" spans="1:10" x14ac:dyDescent="0.2">
      <c r="A735" s="10">
        <v>421.32625920000004</v>
      </c>
      <c r="B735" s="13">
        <v>42241.479166666664</v>
      </c>
      <c r="C735" s="12">
        <v>62000</v>
      </c>
      <c r="D735" s="12">
        <v>13000</v>
      </c>
      <c r="I735" s="1">
        <f t="shared" si="26"/>
        <v>207.27539999999999</v>
      </c>
      <c r="J735" s="17">
        <v>207.27539999999999</v>
      </c>
    </row>
    <row r="736" spans="1:10" x14ac:dyDescent="0.2">
      <c r="A736" s="10">
        <v>246.34228608000001</v>
      </c>
      <c r="B736" s="13">
        <v>42241.479861111111</v>
      </c>
      <c r="C736" s="12">
        <v>49000</v>
      </c>
      <c r="D736" s="12">
        <v>8200</v>
      </c>
      <c r="I736" s="1">
        <f t="shared" si="26"/>
        <v>155.27289999999999</v>
      </c>
      <c r="J736" s="17">
        <v>155.27289999999999</v>
      </c>
    </row>
    <row r="737" spans="1:10" x14ac:dyDescent="0.2">
      <c r="A737" s="10">
        <v>204.48324864000003</v>
      </c>
      <c r="B737" s="13">
        <v>42241.482638888891</v>
      </c>
      <c r="C737" s="12">
        <v>45000</v>
      </c>
      <c r="D737" s="12">
        <v>7300</v>
      </c>
      <c r="I737" s="1">
        <f t="shared" si="26"/>
        <v>141.64789999999999</v>
      </c>
      <c r="J737" s="17">
        <v>141.64789999999999</v>
      </c>
    </row>
    <row r="738" spans="1:10" x14ac:dyDescent="0.2">
      <c r="A738" s="10">
        <v>333.21467520000004</v>
      </c>
      <c r="B738" s="13">
        <v>42241.490972222222</v>
      </c>
      <c r="C738" s="12">
        <v>51000</v>
      </c>
      <c r="D738" s="12">
        <v>9000</v>
      </c>
      <c r="I738" s="1">
        <f t="shared" si="26"/>
        <v>163.52669999999998</v>
      </c>
      <c r="J738" s="17">
        <v>163.52669999999998</v>
      </c>
    </row>
    <row r="739" spans="1:10" x14ac:dyDescent="0.2">
      <c r="A739" s="10">
        <v>227.65780224000002</v>
      </c>
      <c r="B739" s="13">
        <v>42241.507638888892</v>
      </c>
      <c r="C739" s="12">
        <v>48000</v>
      </c>
      <c r="D739" s="12">
        <v>8100</v>
      </c>
      <c r="I739" s="1">
        <f t="shared" si="26"/>
        <v>152.38139999999999</v>
      </c>
      <c r="J739" s="17">
        <v>152.38139999999999</v>
      </c>
    </row>
    <row r="740" spans="1:10" x14ac:dyDescent="0.2">
      <c r="A740" s="10">
        <v>377.61647615999999</v>
      </c>
      <c r="B740" s="13">
        <v>42241.508333333331</v>
      </c>
      <c r="C740" s="12">
        <v>58000</v>
      </c>
      <c r="D740" s="12">
        <v>12000</v>
      </c>
      <c r="I740" s="1">
        <f t="shared" si="26"/>
        <v>193.23859999999996</v>
      </c>
      <c r="J740" s="17">
        <v>193.23859999999996</v>
      </c>
    </row>
    <row r="741" spans="1:10" x14ac:dyDescent="0.2">
      <c r="A741" s="10">
        <v>147.54465792000002</v>
      </c>
      <c r="B741" s="13">
        <v>42241.510416666664</v>
      </c>
      <c r="C741" s="12">
        <v>74000</v>
      </c>
      <c r="D741" s="12">
        <v>12000</v>
      </c>
      <c r="I741" s="1">
        <f t="shared" si="26"/>
        <v>232.91379999999998</v>
      </c>
      <c r="J741" s="17">
        <v>232.91379999999998</v>
      </c>
    </row>
    <row r="742" spans="1:10" x14ac:dyDescent="0.2">
      <c r="A742" s="10">
        <v>295.82961408</v>
      </c>
      <c r="B742" s="13">
        <v>42241.522916666669</v>
      </c>
      <c r="C742" s="12">
        <v>49000</v>
      </c>
      <c r="D742" s="12">
        <v>8800</v>
      </c>
      <c r="I742" s="1">
        <f t="shared" si="26"/>
        <v>157.74369999999999</v>
      </c>
      <c r="J742" s="17">
        <v>157.74369999999999</v>
      </c>
    </row>
    <row r="743" spans="1:10" x14ac:dyDescent="0.2">
      <c r="A743" s="10">
        <v>214.42899456000004</v>
      </c>
      <c r="B743" s="13">
        <v>42241.537499999999</v>
      </c>
      <c r="C743" s="12">
        <v>42000</v>
      </c>
      <c r="D743" s="12">
        <v>6800</v>
      </c>
      <c r="I743" s="1">
        <f t="shared" si="26"/>
        <v>132.1498</v>
      </c>
      <c r="J743" s="17">
        <v>132.1498</v>
      </c>
    </row>
    <row r="744" spans="1:10" x14ac:dyDescent="0.2">
      <c r="A744" s="10">
        <v>227.62561536000001</v>
      </c>
      <c r="B744" s="13">
        <v>42241.552083333336</v>
      </c>
      <c r="C744" s="12">
        <v>49000</v>
      </c>
      <c r="D744" s="12">
        <v>8200</v>
      </c>
      <c r="E744" s="12">
        <v>150</v>
      </c>
      <c r="F744" s="12">
        <v>120</v>
      </c>
      <c r="I744" s="1">
        <f t="shared" si="26"/>
        <v>155.27289999999999</v>
      </c>
      <c r="J744" s="17">
        <v>150</v>
      </c>
    </row>
    <row r="745" spans="1:10" x14ac:dyDescent="0.2">
      <c r="A745" s="10">
        <v>196.87105152000001</v>
      </c>
      <c r="B745" s="13">
        <v>42241.569444444445</v>
      </c>
      <c r="C745" s="12">
        <v>43000</v>
      </c>
      <c r="D745" s="12">
        <v>6900</v>
      </c>
      <c r="I745" s="1">
        <f t="shared" si="26"/>
        <v>135.04129999999998</v>
      </c>
      <c r="J745" s="17">
        <v>135.04129999999998</v>
      </c>
    </row>
    <row r="746" spans="1:10" x14ac:dyDescent="0.2">
      <c r="A746" s="10">
        <v>421.48719360000001</v>
      </c>
      <c r="B746" s="13">
        <v>42241.569444444445</v>
      </c>
      <c r="C746" s="12">
        <v>60000</v>
      </c>
      <c r="D746" s="12">
        <v>13800</v>
      </c>
      <c r="I746" s="1">
        <f t="shared" si="26"/>
        <v>205.6104</v>
      </c>
      <c r="J746" s="17">
        <v>205.6104</v>
      </c>
    </row>
    <row r="747" spans="1:10" x14ac:dyDescent="0.2">
      <c r="A747" s="10">
        <v>421.48719360000001</v>
      </c>
      <c r="B747" s="13">
        <v>42241.569444444445</v>
      </c>
      <c r="C747" s="12">
        <v>60900</v>
      </c>
      <c r="D747" s="12">
        <v>13800</v>
      </c>
      <c r="I747" s="1">
        <f t="shared" si="26"/>
        <v>207.84212999999997</v>
      </c>
      <c r="J747" s="17">
        <v>207.84212999999997</v>
      </c>
    </row>
    <row r="748" spans="1:10" x14ac:dyDescent="0.2">
      <c r="A748" s="10">
        <v>377.05320576000003</v>
      </c>
      <c r="B748" s="13">
        <v>42241.600694444445</v>
      </c>
      <c r="C748" s="12">
        <v>57400</v>
      </c>
      <c r="D748" s="12">
        <v>13300</v>
      </c>
      <c r="I748" s="1">
        <f t="shared" si="26"/>
        <v>197.10417999999999</v>
      </c>
      <c r="J748" s="17">
        <v>197.10417999999999</v>
      </c>
    </row>
    <row r="749" spans="1:10" x14ac:dyDescent="0.2">
      <c r="A749" s="10">
        <v>298.74252672</v>
      </c>
      <c r="B749" s="13">
        <v>42241.645833333336</v>
      </c>
      <c r="C749" s="12">
        <v>50000</v>
      </c>
      <c r="D749" s="12">
        <v>9320</v>
      </c>
      <c r="I749" s="1">
        <f t="shared" si="26"/>
        <v>162.36475999999999</v>
      </c>
      <c r="J749" s="17">
        <v>162.36475999999999</v>
      </c>
    </row>
    <row r="750" spans="1:10" x14ac:dyDescent="0.2">
      <c r="A750" s="10">
        <v>345.71927808000004</v>
      </c>
      <c r="B750" s="13">
        <v>42241.680555555555</v>
      </c>
      <c r="C750" s="12">
        <v>58200</v>
      </c>
      <c r="D750" s="12">
        <v>14000</v>
      </c>
      <c r="I750" s="1">
        <f t="shared" si="26"/>
        <v>201.97053999999997</v>
      </c>
      <c r="J750" s="17">
        <v>201.97053999999997</v>
      </c>
    </row>
    <row r="751" spans="1:10" x14ac:dyDescent="0.2">
      <c r="A751" s="10">
        <v>176.56113024000001</v>
      </c>
      <c r="B751" s="13">
        <v>42242.333333333336</v>
      </c>
      <c r="C751" s="12">
        <v>140000</v>
      </c>
      <c r="D751" s="12">
        <v>21000</v>
      </c>
      <c r="I751" s="1">
        <f t="shared" si="26"/>
        <v>433.63600000000002</v>
      </c>
      <c r="J751" s="17">
        <v>433.63600000000002</v>
      </c>
    </row>
    <row r="752" spans="1:10" x14ac:dyDescent="0.2">
      <c r="A752" s="10">
        <v>178.68546432000002</v>
      </c>
      <c r="B752" s="13">
        <v>42242.368055555555</v>
      </c>
      <c r="C752" s="12">
        <v>110000</v>
      </c>
      <c r="D752" s="12">
        <v>16000</v>
      </c>
      <c r="I752" s="1">
        <f t="shared" si="26"/>
        <v>338.65499999999997</v>
      </c>
      <c r="J752" s="17">
        <v>338.65499999999997</v>
      </c>
    </row>
    <row r="753" spans="1:10" x14ac:dyDescent="0.2">
      <c r="A753" s="10">
        <v>162.86561280000001</v>
      </c>
      <c r="B753" s="13">
        <v>42242.371527777781</v>
      </c>
      <c r="C753" s="12">
        <v>95000</v>
      </c>
      <c r="D753" s="12">
        <v>15000</v>
      </c>
      <c r="I753" s="1">
        <f t="shared" si="26"/>
        <v>297.3415</v>
      </c>
      <c r="J753" s="17">
        <v>297.3415</v>
      </c>
    </row>
    <row r="754" spans="1:10" x14ac:dyDescent="0.2">
      <c r="A754" s="10">
        <v>162.86561280000001</v>
      </c>
      <c r="B754" s="13">
        <v>42242.371527777781</v>
      </c>
      <c r="C754" s="12">
        <v>96000</v>
      </c>
      <c r="D754" s="12">
        <v>16000</v>
      </c>
      <c r="I754" s="1">
        <f t="shared" si="26"/>
        <v>303.93919999999997</v>
      </c>
      <c r="J754" s="17">
        <v>303.93919999999997</v>
      </c>
    </row>
    <row r="755" spans="1:10" x14ac:dyDescent="0.2">
      <c r="A755" s="10">
        <v>246.34228608000001</v>
      </c>
      <c r="B755" s="13">
        <v>42242.379166666666</v>
      </c>
      <c r="C755" s="12">
        <v>51000</v>
      </c>
      <c r="D755" s="12">
        <v>9200</v>
      </c>
      <c r="I755" s="1">
        <f t="shared" si="26"/>
        <v>164.35029999999998</v>
      </c>
      <c r="J755" s="17">
        <v>164.35029999999998</v>
      </c>
    </row>
    <row r="756" spans="1:10" x14ac:dyDescent="0.2">
      <c r="A756" s="11"/>
      <c r="B756" s="14">
        <v>42242.388888888891</v>
      </c>
      <c r="C756" s="15">
        <v>88000</v>
      </c>
      <c r="D756" s="15">
        <v>13000</v>
      </c>
      <c r="E756" s="15"/>
      <c r="F756" s="15"/>
      <c r="G756" s="15"/>
      <c r="I756" s="1">
        <f t="shared" si="26"/>
        <v>271.74759999999998</v>
      </c>
      <c r="J756" s="17">
        <v>271.74759999999998</v>
      </c>
    </row>
    <row r="757" spans="1:10" x14ac:dyDescent="0.2">
      <c r="A757" s="10">
        <v>190.16008704000001</v>
      </c>
      <c r="B757" s="13">
        <v>42242.40625</v>
      </c>
      <c r="C757" s="12">
        <v>110000</v>
      </c>
      <c r="D757" s="12">
        <v>16000</v>
      </c>
      <c r="I757" s="1">
        <f t="shared" si="26"/>
        <v>338.65499999999997</v>
      </c>
      <c r="J757" s="17">
        <v>338.65499999999997</v>
      </c>
    </row>
    <row r="758" spans="1:10" x14ac:dyDescent="0.2">
      <c r="A758" s="10">
        <v>295.82961408</v>
      </c>
      <c r="B758" s="13">
        <v>42242.40625</v>
      </c>
      <c r="C758" s="12">
        <v>51000</v>
      </c>
      <c r="D758" s="12">
        <v>9000</v>
      </c>
      <c r="E758" s="12">
        <v>160</v>
      </c>
      <c r="F758" s="12">
        <v>63</v>
      </c>
      <c r="I758" s="1">
        <f t="shared" si="26"/>
        <v>163.52669999999998</v>
      </c>
      <c r="J758" s="17">
        <v>160</v>
      </c>
    </row>
    <row r="759" spans="1:10" x14ac:dyDescent="0.2">
      <c r="A759" s="10">
        <v>227.65780224000002</v>
      </c>
      <c r="B759" s="13">
        <v>42242.411805555559</v>
      </c>
      <c r="C759" s="12">
        <v>49000</v>
      </c>
      <c r="D759" s="12">
        <v>8600</v>
      </c>
      <c r="I759" s="1">
        <f t="shared" si="26"/>
        <v>156.92009999999999</v>
      </c>
      <c r="J759" s="17">
        <v>156.92009999999999</v>
      </c>
    </row>
    <row r="760" spans="1:10" x14ac:dyDescent="0.2">
      <c r="A760" s="10">
        <v>510.74141184000007</v>
      </c>
      <c r="B760" s="13">
        <v>42242.420138888891</v>
      </c>
      <c r="C760" s="12">
        <v>66600</v>
      </c>
      <c r="D760" s="12">
        <v>14700</v>
      </c>
      <c r="I760" s="1">
        <f t="shared" si="26"/>
        <v>225.68261999999999</v>
      </c>
      <c r="J760" s="17">
        <v>225.68261999999999</v>
      </c>
    </row>
    <row r="761" spans="1:10" x14ac:dyDescent="0.2">
      <c r="A761" s="10">
        <v>421.32625920000004</v>
      </c>
      <c r="B761" s="13">
        <v>42242.439583333333</v>
      </c>
      <c r="C761" s="12">
        <v>62000</v>
      </c>
      <c r="D761" s="12">
        <v>14000</v>
      </c>
      <c r="I761" s="1">
        <f t="shared" si="26"/>
        <v>211.39339999999999</v>
      </c>
      <c r="J761" s="17">
        <v>211.39339999999999</v>
      </c>
    </row>
    <row r="762" spans="1:10" x14ac:dyDescent="0.2">
      <c r="A762" s="10">
        <v>157.55477760000002</v>
      </c>
      <c r="B762" s="13">
        <v>42242.440972222219</v>
      </c>
      <c r="C762" s="12">
        <v>83000</v>
      </c>
      <c r="D762" s="12">
        <v>14000</v>
      </c>
      <c r="I762" s="1">
        <f t="shared" si="26"/>
        <v>263.46709999999996</v>
      </c>
      <c r="J762" s="17">
        <v>263.46709999999996</v>
      </c>
    </row>
    <row r="763" spans="1:10" x14ac:dyDescent="0.2">
      <c r="A763" s="10">
        <v>196.05028608000001</v>
      </c>
      <c r="B763" s="13">
        <v>42242.440972222219</v>
      </c>
      <c r="C763" s="12">
        <v>44000</v>
      </c>
      <c r="D763" s="12">
        <v>6900</v>
      </c>
      <c r="I763" s="1">
        <f t="shared" si="26"/>
        <v>137.52099999999999</v>
      </c>
      <c r="J763" s="17">
        <v>137.52099999999999</v>
      </c>
    </row>
    <row r="764" spans="1:10" x14ac:dyDescent="0.2">
      <c r="A764" s="10">
        <v>214.42899456000004</v>
      </c>
      <c r="B764" s="13">
        <v>42242.442361111112</v>
      </c>
      <c r="C764" s="12">
        <v>44000</v>
      </c>
      <c r="D764" s="12">
        <v>7400</v>
      </c>
      <c r="I764" s="1">
        <f t="shared" si="26"/>
        <v>139.58000000000001</v>
      </c>
      <c r="J764" s="17">
        <v>139.58000000000001</v>
      </c>
    </row>
    <row r="765" spans="1:10" x14ac:dyDescent="0.2">
      <c r="A765" s="10">
        <v>345.79974528000002</v>
      </c>
      <c r="B765" s="13">
        <v>42242.465277777781</v>
      </c>
      <c r="C765" s="12">
        <v>60000</v>
      </c>
      <c r="D765" s="12">
        <v>14000</v>
      </c>
      <c r="I765" s="1">
        <f t="shared" si="26"/>
        <v>206.434</v>
      </c>
      <c r="J765" s="17">
        <v>206.434</v>
      </c>
    </row>
    <row r="766" spans="1:10" x14ac:dyDescent="0.2">
      <c r="A766" s="10">
        <v>345.79974528000002</v>
      </c>
      <c r="B766" s="13">
        <v>42242.465277777781</v>
      </c>
      <c r="C766" s="12">
        <v>59000</v>
      </c>
      <c r="D766" s="12">
        <v>14000</v>
      </c>
      <c r="I766" s="1">
        <f t="shared" si="26"/>
        <v>203.95429999999999</v>
      </c>
      <c r="J766" s="17">
        <v>203.95429999999999</v>
      </c>
    </row>
    <row r="767" spans="1:10" x14ac:dyDescent="0.2">
      <c r="A767" s="10">
        <v>377.61647615999999</v>
      </c>
      <c r="B767" s="13">
        <v>42242.47152777778</v>
      </c>
      <c r="C767" s="12">
        <v>60000</v>
      </c>
      <c r="D767" s="12">
        <v>14000</v>
      </c>
      <c r="I767" s="1">
        <f t="shared" si="26"/>
        <v>206.434</v>
      </c>
      <c r="J767" s="17">
        <v>206.434</v>
      </c>
    </row>
    <row r="768" spans="1:10" x14ac:dyDescent="0.2">
      <c r="A768" s="10">
        <v>204.48324864000003</v>
      </c>
      <c r="B768" s="13">
        <v>42242.472222222219</v>
      </c>
      <c r="C768" s="12">
        <v>46000</v>
      </c>
      <c r="D768" s="12">
        <v>7000</v>
      </c>
      <c r="I768" s="1">
        <f t="shared" si="26"/>
        <v>142.8922</v>
      </c>
      <c r="J768" s="17">
        <v>142.8922</v>
      </c>
    </row>
    <row r="769" spans="1:10" x14ac:dyDescent="0.2">
      <c r="A769" s="10">
        <v>196.87105152000001</v>
      </c>
      <c r="B769" s="13">
        <v>42242.479166666664</v>
      </c>
      <c r="C769" s="12">
        <v>44000</v>
      </c>
      <c r="D769" s="12">
        <v>7400</v>
      </c>
      <c r="I769" s="1">
        <f t="shared" si="26"/>
        <v>139.58000000000001</v>
      </c>
      <c r="J769" s="17">
        <v>139.58000000000001</v>
      </c>
    </row>
    <row r="770" spans="1:10" x14ac:dyDescent="0.2">
      <c r="A770" s="11">
        <v>151.58411136000001</v>
      </c>
      <c r="B770" s="13">
        <v>42242.493055555555</v>
      </c>
      <c r="C770" s="12">
        <v>76000</v>
      </c>
      <c r="D770" s="12">
        <v>12000</v>
      </c>
      <c r="I770" s="1">
        <f t="shared" si="26"/>
        <v>237.87319999999997</v>
      </c>
      <c r="J770" s="17">
        <v>237.87319999999997</v>
      </c>
    </row>
    <row r="771" spans="1:10" x14ac:dyDescent="0.2">
      <c r="A771" s="10">
        <v>332.89280640000004</v>
      </c>
      <c r="B771" s="13">
        <v>42242.493055555555</v>
      </c>
      <c r="C771" s="12">
        <v>170000</v>
      </c>
      <c r="D771" s="12">
        <v>81000</v>
      </c>
      <c r="I771" s="1">
        <f t="shared" si="26"/>
        <v>755.10699999999997</v>
      </c>
      <c r="J771" s="17">
        <v>755.10699999999997</v>
      </c>
    </row>
    <row r="772" spans="1:10" x14ac:dyDescent="0.2">
      <c r="A772" s="10">
        <v>333.21467520000004</v>
      </c>
      <c r="B772" s="13">
        <v>42242.507638888892</v>
      </c>
      <c r="C772" s="12">
        <v>54000</v>
      </c>
      <c r="D772" s="12">
        <v>9400</v>
      </c>
      <c r="I772" s="1">
        <f t="shared" si="26"/>
        <v>172.613</v>
      </c>
      <c r="J772" s="17">
        <v>172.613</v>
      </c>
    </row>
    <row r="773" spans="1:10" x14ac:dyDescent="0.2">
      <c r="A773" s="10">
        <v>147.54465792000002</v>
      </c>
      <c r="B773" s="13">
        <v>42242.538194444445</v>
      </c>
      <c r="C773" s="12">
        <v>72000</v>
      </c>
      <c r="D773" s="12">
        <v>12000</v>
      </c>
      <c r="I773" s="1">
        <f t="shared" si="26"/>
        <v>227.95439999999999</v>
      </c>
      <c r="J773" s="17">
        <v>227.95439999999999</v>
      </c>
    </row>
    <row r="774" spans="1:10" x14ac:dyDescent="0.2">
      <c r="A774" s="10">
        <v>295.82961408</v>
      </c>
      <c r="B774" s="13">
        <v>42242.540277777778</v>
      </c>
      <c r="C774" s="12">
        <v>51000</v>
      </c>
      <c r="D774" s="12">
        <v>9300</v>
      </c>
      <c r="I774" s="1">
        <f t="shared" si="26"/>
        <v>164.76209999999998</v>
      </c>
      <c r="J774" s="17">
        <v>164.76209999999998</v>
      </c>
    </row>
    <row r="775" spans="1:10" x14ac:dyDescent="0.2">
      <c r="A775" s="10">
        <v>421.48719360000001</v>
      </c>
      <c r="B775" s="13">
        <v>42242.541666666664</v>
      </c>
      <c r="C775" s="12">
        <v>59500</v>
      </c>
      <c r="D775" s="12">
        <v>13800</v>
      </c>
      <c r="I775" s="1">
        <f t="shared" si="26"/>
        <v>204.37054999999998</v>
      </c>
      <c r="J775" s="17">
        <v>204.37054999999998</v>
      </c>
    </row>
    <row r="776" spans="1:10" x14ac:dyDescent="0.2">
      <c r="A776" s="10">
        <v>377.05320576000003</v>
      </c>
      <c r="B776" s="13">
        <v>42242.5625</v>
      </c>
      <c r="C776" s="12">
        <v>58200</v>
      </c>
      <c r="D776" s="12">
        <v>13700</v>
      </c>
      <c r="I776" s="1">
        <f t="shared" si="26"/>
        <v>200.73513999999997</v>
      </c>
      <c r="J776" s="17">
        <v>200.73513999999997</v>
      </c>
    </row>
    <row r="777" spans="1:10" x14ac:dyDescent="0.2">
      <c r="A777" s="10">
        <v>298.74252672</v>
      </c>
      <c r="B777" s="13">
        <v>42242.618055555555</v>
      </c>
      <c r="C777" s="12">
        <v>50100</v>
      </c>
      <c r="D777" s="12">
        <v>9580</v>
      </c>
      <c r="I777" s="1">
        <f t="shared" si="26"/>
        <v>163.68340999999998</v>
      </c>
      <c r="J777" s="17">
        <v>163.68340999999998</v>
      </c>
    </row>
    <row r="778" spans="1:10" x14ac:dyDescent="0.2">
      <c r="A778" s="10">
        <v>345.71927808000004</v>
      </c>
      <c r="B778" s="13">
        <v>42242.645833333336</v>
      </c>
      <c r="C778" s="12">
        <v>59500</v>
      </c>
      <c r="D778" s="12">
        <v>14700</v>
      </c>
      <c r="I778" s="1">
        <f t="shared" si="26"/>
        <v>208.07675</v>
      </c>
      <c r="J778" s="17">
        <v>208.07675</v>
      </c>
    </row>
    <row r="779" spans="1:10" x14ac:dyDescent="0.2">
      <c r="A779" s="10">
        <v>162.86561280000001</v>
      </c>
      <c r="B779" s="13">
        <v>42243.347222222219</v>
      </c>
      <c r="C779" s="12">
        <v>100000</v>
      </c>
      <c r="D779" s="12">
        <v>20000</v>
      </c>
      <c r="I779" s="1">
        <f t="shared" si="26"/>
        <v>330.33</v>
      </c>
      <c r="J779" s="17">
        <v>330.33</v>
      </c>
    </row>
    <row r="780" spans="1:10" x14ac:dyDescent="0.2">
      <c r="A780" s="10">
        <v>162.86561280000001</v>
      </c>
      <c r="B780" s="13">
        <v>42243.347222222219</v>
      </c>
      <c r="C780" s="12">
        <v>100000</v>
      </c>
      <c r="D780" s="12">
        <v>19000</v>
      </c>
      <c r="I780" s="1">
        <f t="shared" si="26"/>
        <v>326.21199999999999</v>
      </c>
      <c r="J780" s="17">
        <v>326.21199999999999</v>
      </c>
    </row>
    <row r="781" spans="1:10" x14ac:dyDescent="0.2">
      <c r="A781" s="10">
        <v>176.56113024000001</v>
      </c>
      <c r="B781" s="13">
        <v>42243.354166666664</v>
      </c>
      <c r="C781" s="12">
        <v>250000</v>
      </c>
      <c r="D781" s="12">
        <v>54000</v>
      </c>
      <c r="I781" s="1">
        <f t="shared" si="26"/>
        <v>842.29700000000003</v>
      </c>
      <c r="J781" s="17">
        <v>842.29700000000003</v>
      </c>
    </row>
    <row r="782" spans="1:10" x14ac:dyDescent="0.2">
      <c r="A782" s="10">
        <v>178.68546432000002</v>
      </c>
      <c r="B782" s="13">
        <v>42243.385416666664</v>
      </c>
      <c r="C782" s="12">
        <v>300000</v>
      </c>
      <c r="D782" s="12">
        <v>72000</v>
      </c>
      <c r="I782" s="1">
        <f t="shared" ref="I782:I841" si="27">(($L$2*C782)+($M$2*D782))/1000</f>
        <v>1040.4059999999999</v>
      </c>
      <c r="J782" s="17">
        <v>1040.4059999999999</v>
      </c>
    </row>
    <row r="783" spans="1:10" x14ac:dyDescent="0.2">
      <c r="A783" s="10">
        <v>157.55477760000002</v>
      </c>
      <c r="B783" s="13">
        <v>42243.420138888891</v>
      </c>
      <c r="C783" s="12">
        <v>80000</v>
      </c>
      <c r="D783" s="12">
        <v>14000</v>
      </c>
      <c r="I783" s="1">
        <f t="shared" si="27"/>
        <v>256.02799999999996</v>
      </c>
      <c r="J783" s="17">
        <v>256.02799999999996</v>
      </c>
    </row>
    <row r="784" spans="1:10" x14ac:dyDescent="0.2">
      <c r="A784" s="10">
        <v>190.16008704000001</v>
      </c>
      <c r="B784" s="13">
        <v>42243.430555555555</v>
      </c>
      <c r="C784" s="12">
        <v>360000</v>
      </c>
      <c r="D784" s="12">
        <v>77000</v>
      </c>
      <c r="I784" s="1">
        <f t="shared" si="27"/>
        <v>1209.778</v>
      </c>
      <c r="J784" s="17">
        <v>1209.778</v>
      </c>
    </row>
    <row r="785" spans="1:10" x14ac:dyDescent="0.2">
      <c r="A785" s="10">
        <v>510.74141184000007</v>
      </c>
      <c r="B785" s="13">
        <v>42243.440972222219</v>
      </c>
      <c r="C785" s="12">
        <v>652000</v>
      </c>
      <c r="D785" s="12">
        <v>115000</v>
      </c>
      <c r="I785" s="1">
        <f t="shared" si="27"/>
        <v>2090.3343999999997</v>
      </c>
      <c r="J785" s="17">
        <v>2090.3343999999997</v>
      </c>
    </row>
    <row r="786" spans="1:10" x14ac:dyDescent="0.2">
      <c r="A786" s="10">
        <v>227.65780224000002</v>
      </c>
      <c r="B786" s="13">
        <v>42243.444444444445</v>
      </c>
      <c r="C786" s="12">
        <v>380000</v>
      </c>
      <c r="D786" s="12">
        <v>96000</v>
      </c>
      <c r="I786" s="1">
        <f t="shared" si="27"/>
        <v>1337.614</v>
      </c>
      <c r="J786" s="17">
        <v>1337.614</v>
      </c>
    </row>
    <row r="787" spans="1:10" x14ac:dyDescent="0.2">
      <c r="A787" s="10">
        <v>227.65780224000002</v>
      </c>
      <c r="B787" s="13">
        <v>42243.444444444445</v>
      </c>
      <c r="C787" s="12">
        <v>350000</v>
      </c>
      <c r="D787" s="12">
        <v>87000</v>
      </c>
      <c r="I787" s="1">
        <f t="shared" si="27"/>
        <v>1226.1610000000001</v>
      </c>
      <c r="J787" s="17">
        <v>1226.1610000000001</v>
      </c>
    </row>
    <row r="788" spans="1:10" x14ac:dyDescent="0.2">
      <c r="A788" s="10">
        <v>345.79974528000002</v>
      </c>
      <c r="B788" s="13">
        <v>42243.451388888891</v>
      </c>
      <c r="C788" s="12">
        <v>66000</v>
      </c>
      <c r="D788" s="12">
        <v>19000</v>
      </c>
      <c r="I788" s="1">
        <f t="shared" si="27"/>
        <v>241.90219999999999</v>
      </c>
      <c r="J788" s="17">
        <v>241.90219999999999</v>
      </c>
    </row>
    <row r="789" spans="1:10" x14ac:dyDescent="0.2">
      <c r="A789" s="10">
        <v>196.05028608000001</v>
      </c>
      <c r="B789" s="13">
        <v>42243.46875</v>
      </c>
      <c r="C789" s="12">
        <v>230000</v>
      </c>
      <c r="D789" s="12">
        <v>61000</v>
      </c>
      <c r="I789" s="1">
        <f t="shared" si="27"/>
        <v>821.529</v>
      </c>
      <c r="J789" s="17">
        <v>821.529</v>
      </c>
    </row>
    <row r="790" spans="1:10" x14ac:dyDescent="0.2">
      <c r="A790" s="10">
        <v>332.89280640000004</v>
      </c>
      <c r="B790" s="13">
        <v>42243.470833333333</v>
      </c>
      <c r="C790" s="12">
        <v>160000</v>
      </c>
      <c r="D790" s="12">
        <v>78000</v>
      </c>
      <c r="I790" s="1">
        <f t="shared" si="27"/>
        <v>717.95600000000002</v>
      </c>
      <c r="J790" s="17">
        <v>717.95600000000002</v>
      </c>
    </row>
    <row r="791" spans="1:10" x14ac:dyDescent="0.2">
      <c r="A791" s="10">
        <v>421.32625920000004</v>
      </c>
      <c r="B791" s="13">
        <v>42243.486111111109</v>
      </c>
      <c r="C791" s="12">
        <v>130000</v>
      </c>
      <c r="D791" s="12">
        <v>25000</v>
      </c>
      <c r="I791" s="1">
        <f t="shared" si="27"/>
        <v>425.31099999999998</v>
      </c>
      <c r="J791" s="17">
        <v>425.31099999999998</v>
      </c>
    </row>
    <row r="792" spans="1:10" x14ac:dyDescent="0.2">
      <c r="A792" s="10">
        <v>333.21467520000004</v>
      </c>
      <c r="B792" s="13">
        <v>42243.486805555556</v>
      </c>
      <c r="C792" s="12">
        <v>130000</v>
      </c>
      <c r="D792" s="12">
        <v>35000</v>
      </c>
      <c r="I792" s="1">
        <f t="shared" si="27"/>
        <v>466.49099999999999</v>
      </c>
      <c r="J792" s="17">
        <v>466.49099999999999</v>
      </c>
    </row>
    <row r="793" spans="1:10" x14ac:dyDescent="0.2">
      <c r="A793" s="10">
        <v>196.87105152000001</v>
      </c>
      <c r="B793" s="13">
        <v>42243.510416666664</v>
      </c>
      <c r="C793" s="12">
        <v>180000</v>
      </c>
      <c r="D793" s="12">
        <v>60000</v>
      </c>
      <c r="I793" s="1">
        <f t="shared" si="27"/>
        <v>693.42600000000004</v>
      </c>
      <c r="J793" s="17">
        <v>693.42600000000004</v>
      </c>
    </row>
    <row r="794" spans="1:10" x14ac:dyDescent="0.2">
      <c r="A794" s="10">
        <v>295.82961408</v>
      </c>
      <c r="B794" s="13">
        <v>42243.519444444442</v>
      </c>
      <c r="C794" s="12">
        <v>420000</v>
      </c>
      <c r="D794" s="12">
        <v>120000</v>
      </c>
      <c r="I794" s="1">
        <f t="shared" si="27"/>
        <v>1535.634</v>
      </c>
      <c r="J794" s="17">
        <v>1535.634</v>
      </c>
    </row>
    <row r="795" spans="1:10" x14ac:dyDescent="0.2">
      <c r="A795" s="10">
        <v>377.61647615999999</v>
      </c>
      <c r="B795" s="13">
        <v>42243.522222222222</v>
      </c>
      <c r="C795" s="12">
        <v>62000</v>
      </c>
      <c r="D795" s="12">
        <v>15000</v>
      </c>
      <c r="I795" s="1">
        <f t="shared" si="27"/>
        <v>215.51139999999998</v>
      </c>
      <c r="J795" s="17">
        <v>215.51139999999998</v>
      </c>
    </row>
    <row r="796" spans="1:10" x14ac:dyDescent="0.2">
      <c r="A796" s="11">
        <v>151.58411136000001</v>
      </c>
      <c r="B796" s="13">
        <v>42243.548611111109</v>
      </c>
      <c r="C796" s="12">
        <v>78000</v>
      </c>
      <c r="D796" s="12">
        <v>13000</v>
      </c>
      <c r="I796" s="1">
        <f t="shared" si="27"/>
        <v>246.95059999999998</v>
      </c>
      <c r="J796" s="17">
        <v>246.95059999999998</v>
      </c>
    </row>
    <row r="797" spans="1:10" x14ac:dyDescent="0.2">
      <c r="A797" s="10">
        <v>204.48324864000003</v>
      </c>
      <c r="B797" s="13">
        <v>42243.552083333336</v>
      </c>
      <c r="C797" s="12">
        <v>220000</v>
      </c>
      <c r="D797" s="12">
        <v>58000</v>
      </c>
      <c r="I797" s="1">
        <f t="shared" si="27"/>
        <v>784.37800000000004</v>
      </c>
      <c r="J797" s="17">
        <v>784.37800000000004</v>
      </c>
    </row>
    <row r="798" spans="1:10" x14ac:dyDescent="0.2">
      <c r="A798" s="10">
        <v>421.48719360000001</v>
      </c>
      <c r="B798" s="13">
        <v>42243.552083333336</v>
      </c>
      <c r="C798" s="12">
        <v>70400</v>
      </c>
      <c r="D798" s="12">
        <v>15700</v>
      </c>
      <c r="I798" s="1">
        <f t="shared" si="27"/>
        <v>239.22348</v>
      </c>
      <c r="J798" s="17">
        <v>239.22348</v>
      </c>
    </row>
    <row r="799" spans="1:10" x14ac:dyDescent="0.2">
      <c r="A799" s="10">
        <v>246.34228608000001</v>
      </c>
      <c r="B799" s="13">
        <v>42243.559027777781</v>
      </c>
      <c r="C799" s="12">
        <v>430000</v>
      </c>
      <c r="D799" s="12">
        <v>100000</v>
      </c>
      <c r="I799" s="1">
        <f t="shared" si="27"/>
        <v>1478.0709999999999</v>
      </c>
      <c r="J799" s="17">
        <v>1478.0709999999999</v>
      </c>
    </row>
    <row r="800" spans="1:10" x14ac:dyDescent="0.2">
      <c r="A800" s="10">
        <v>377.05320576000003</v>
      </c>
      <c r="B800" s="13">
        <v>42243.579861111109</v>
      </c>
      <c r="C800" s="12">
        <v>54000</v>
      </c>
      <c r="D800" s="12">
        <v>13700</v>
      </c>
      <c r="I800" s="1">
        <f t="shared" si="27"/>
        <v>190.32040000000001</v>
      </c>
      <c r="J800" s="17">
        <v>190.32040000000001</v>
      </c>
    </row>
    <row r="801" spans="1:10" x14ac:dyDescent="0.2">
      <c r="A801" s="10">
        <v>147.54465792000002</v>
      </c>
      <c r="B801" s="13">
        <v>42243.590277777781</v>
      </c>
      <c r="C801" s="12">
        <v>75000</v>
      </c>
      <c r="D801" s="12">
        <v>13000</v>
      </c>
      <c r="I801" s="1">
        <f t="shared" si="27"/>
        <v>239.51149999999998</v>
      </c>
      <c r="J801" s="17">
        <v>239.51149999999998</v>
      </c>
    </row>
    <row r="802" spans="1:10" x14ac:dyDescent="0.2">
      <c r="A802" s="10">
        <v>345.71927808000004</v>
      </c>
      <c r="B802" s="13">
        <v>42243.618055555555</v>
      </c>
      <c r="C802" s="12">
        <v>85400</v>
      </c>
      <c r="D802" s="12">
        <v>21400</v>
      </c>
      <c r="I802" s="1">
        <f t="shared" si="27"/>
        <v>299.89157999999998</v>
      </c>
      <c r="J802" s="17">
        <v>299.89157999999998</v>
      </c>
    </row>
    <row r="803" spans="1:10" x14ac:dyDescent="0.2">
      <c r="A803" s="10">
        <v>345.71927808000004</v>
      </c>
      <c r="B803" s="13">
        <v>42243.618055555555</v>
      </c>
      <c r="C803" s="12">
        <v>90000</v>
      </c>
      <c r="D803" s="12">
        <v>22300</v>
      </c>
      <c r="I803" s="1">
        <f t="shared" si="27"/>
        <v>315.00439999999998</v>
      </c>
      <c r="J803" s="17">
        <v>315.00439999999998</v>
      </c>
    </row>
    <row r="804" spans="1:10" x14ac:dyDescent="0.2">
      <c r="A804" s="10">
        <v>298.74252672</v>
      </c>
      <c r="B804" s="13">
        <v>42243.652777777781</v>
      </c>
      <c r="C804" s="12">
        <v>307000</v>
      </c>
      <c r="D804" s="12">
        <v>71600</v>
      </c>
      <c r="I804" s="1">
        <f t="shared" si="27"/>
        <v>1056.1167</v>
      </c>
      <c r="J804" s="17">
        <v>1056.1167</v>
      </c>
    </row>
    <row r="805" spans="1:10" x14ac:dyDescent="0.2">
      <c r="A805" s="10">
        <v>176.56113024000001</v>
      </c>
      <c r="B805" s="13">
        <v>42244.340277777781</v>
      </c>
      <c r="C805" s="12">
        <v>130000</v>
      </c>
      <c r="D805" s="12">
        <v>23000</v>
      </c>
      <c r="I805" s="1">
        <f t="shared" si="27"/>
        <v>417.07499999999999</v>
      </c>
      <c r="J805" s="17">
        <v>417.07499999999999</v>
      </c>
    </row>
    <row r="806" spans="1:10" x14ac:dyDescent="0.2">
      <c r="A806" s="10">
        <v>162.86561280000001</v>
      </c>
      <c r="B806" s="13">
        <v>42244.34375</v>
      </c>
      <c r="C806" s="12">
        <v>80000</v>
      </c>
      <c r="D806" s="12">
        <v>14000</v>
      </c>
      <c r="I806" s="1">
        <f t="shared" si="27"/>
        <v>256.02799999999996</v>
      </c>
      <c r="J806" s="17">
        <v>256.02799999999996</v>
      </c>
    </row>
    <row r="807" spans="1:10" x14ac:dyDescent="0.2">
      <c r="A807" s="10">
        <v>162.86561280000001</v>
      </c>
      <c r="B807" s="13">
        <v>42244.34375</v>
      </c>
      <c r="C807" s="12">
        <v>82000</v>
      </c>
      <c r="D807" s="12">
        <v>14000</v>
      </c>
      <c r="I807" s="1">
        <f t="shared" si="27"/>
        <v>260.98739999999998</v>
      </c>
      <c r="J807" s="17">
        <v>260.98739999999998</v>
      </c>
    </row>
    <row r="808" spans="1:10" x14ac:dyDescent="0.2">
      <c r="A808" s="10">
        <v>178.68546432000002</v>
      </c>
      <c r="B808" s="13">
        <v>42244.375</v>
      </c>
      <c r="C808" s="12">
        <v>91000</v>
      </c>
      <c r="D808" s="12">
        <v>14000</v>
      </c>
      <c r="I808" s="1">
        <f t="shared" si="27"/>
        <v>283.30470000000003</v>
      </c>
      <c r="J808" s="17">
        <v>283.30470000000003</v>
      </c>
    </row>
    <row r="809" spans="1:10" x14ac:dyDescent="0.2">
      <c r="A809" s="10">
        <v>157.55477760000002</v>
      </c>
      <c r="B809" s="13">
        <v>42244.402777777781</v>
      </c>
      <c r="C809" s="12">
        <v>75000</v>
      </c>
      <c r="D809" s="12">
        <v>12000</v>
      </c>
      <c r="I809" s="1">
        <f t="shared" si="27"/>
        <v>235.39349999999996</v>
      </c>
      <c r="J809" s="17">
        <v>235.39349999999996</v>
      </c>
    </row>
    <row r="810" spans="1:10" x14ac:dyDescent="0.2">
      <c r="A810" s="10">
        <v>190.16008704000001</v>
      </c>
      <c r="B810" s="13">
        <v>42244.416666666664</v>
      </c>
      <c r="C810" s="12">
        <v>96000</v>
      </c>
      <c r="D810" s="12">
        <v>14000</v>
      </c>
      <c r="I810" s="1">
        <f t="shared" si="27"/>
        <v>295.70320000000004</v>
      </c>
      <c r="J810" s="17">
        <v>295.70320000000004</v>
      </c>
    </row>
    <row r="811" spans="1:10" x14ac:dyDescent="0.2">
      <c r="A811" s="10">
        <v>510.74141184000007</v>
      </c>
      <c r="B811" s="13">
        <v>42244.434027777781</v>
      </c>
      <c r="C811" s="12">
        <v>961000</v>
      </c>
      <c r="D811" s="12">
        <v>125000</v>
      </c>
      <c r="I811" s="1">
        <f t="shared" si="27"/>
        <v>2897.7416999999996</v>
      </c>
      <c r="J811" s="17">
        <v>2897.7416999999996</v>
      </c>
    </row>
    <row r="812" spans="1:10" x14ac:dyDescent="0.2">
      <c r="A812" s="10">
        <v>196.05028608000001</v>
      </c>
      <c r="B812" s="13">
        <v>42244.444444444445</v>
      </c>
      <c r="C812" s="12">
        <v>180000</v>
      </c>
      <c r="D812" s="12">
        <v>51000</v>
      </c>
      <c r="I812" s="1">
        <f t="shared" si="27"/>
        <v>656.36400000000003</v>
      </c>
      <c r="J812" s="17">
        <v>656.36400000000003</v>
      </c>
    </row>
    <row r="813" spans="1:10" x14ac:dyDescent="0.2">
      <c r="A813" s="11">
        <v>151.58411136000001</v>
      </c>
      <c r="B813" s="13">
        <v>42244.465277777781</v>
      </c>
      <c r="C813" s="12">
        <v>72000</v>
      </c>
      <c r="D813" s="12">
        <v>12000</v>
      </c>
      <c r="I813" s="1">
        <f t="shared" si="27"/>
        <v>227.95439999999999</v>
      </c>
      <c r="J813" s="17">
        <v>227.95439999999999</v>
      </c>
    </row>
    <row r="814" spans="1:10" x14ac:dyDescent="0.2">
      <c r="A814" s="10">
        <v>204.48324864000003</v>
      </c>
      <c r="B814" s="13">
        <v>42244.482638888891</v>
      </c>
      <c r="C814" s="12">
        <v>210000</v>
      </c>
      <c r="D814" s="12">
        <v>62000</v>
      </c>
      <c r="I814" s="1">
        <f t="shared" si="27"/>
        <v>776.053</v>
      </c>
      <c r="J814" s="17">
        <v>776.053</v>
      </c>
    </row>
    <row r="815" spans="1:10" x14ac:dyDescent="0.2">
      <c r="A815" s="10">
        <v>147.54465792000002</v>
      </c>
      <c r="B815" s="13">
        <v>42244.5</v>
      </c>
      <c r="C815" s="12">
        <v>71000</v>
      </c>
      <c r="D815" s="12">
        <v>12000</v>
      </c>
      <c r="I815" s="1">
        <f t="shared" si="27"/>
        <v>225.47469999999998</v>
      </c>
      <c r="J815" s="17">
        <v>225.47469999999998</v>
      </c>
    </row>
    <row r="816" spans="1:10" x14ac:dyDescent="0.2">
      <c r="A816" s="10">
        <v>421.48719360000001</v>
      </c>
      <c r="B816" s="13">
        <v>42244.583333333336</v>
      </c>
      <c r="C816" s="12">
        <v>1030000</v>
      </c>
      <c r="D816" s="12">
        <v>172000</v>
      </c>
      <c r="I816" s="1">
        <f t="shared" si="27"/>
        <v>3262.3870000000002</v>
      </c>
      <c r="J816" s="17">
        <v>3262.3870000000002</v>
      </c>
    </row>
    <row r="817" spans="1:10" x14ac:dyDescent="0.2">
      <c r="A817" s="10">
        <v>421.48719360000001</v>
      </c>
      <c r="B817" s="13">
        <v>42244.583333333336</v>
      </c>
      <c r="C817" s="12">
        <v>1070000</v>
      </c>
      <c r="D817" s="12">
        <v>188000</v>
      </c>
      <c r="I817" s="1">
        <f t="shared" si="27"/>
        <v>3427.4630000000002</v>
      </c>
      <c r="J817" s="17">
        <v>3427.4630000000002</v>
      </c>
    </row>
    <row r="818" spans="1:10" x14ac:dyDescent="0.2">
      <c r="A818" s="10">
        <v>377.05320576000003</v>
      </c>
      <c r="B818" s="13">
        <v>42244.614583333336</v>
      </c>
      <c r="C818" s="12">
        <v>391000</v>
      </c>
      <c r="D818" s="12">
        <v>85400</v>
      </c>
      <c r="I818" s="1">
        <f t="shared" si="27"/>
        <v>1321.2398999999998</v>
      </c>
      <c r="J818" s="17">
        <v>1321.2398999999998</v>
      </c>
    </row>
    <row r="819" spans="1:10" x14ac:dyDescent="0.2">
      <c r="A819" s="10">
        <v>345.71927808000004</v>
      </c>
      <c r="B819" s="13">
        <v>42244.649305555555</v>
      </c>
      <c r="C819" s="12">
        <v>389000</v>
      </c>
      <c r="D819" s="12">
        <v>86300</v>
      </c>
      <c r="I819" s="1">
        <f t="shared" si="27"/>
        <v>1319.9866999999999</v>
      </c>
      <c r="J819" s="17">
        <v>1319.9866999999999</v>
      </c>
    </row>
    <row r="820" spans="1:10" x14ac:dyDescent="0.2">
      <c r="A820" s="10">
        <v>298.74252672</v>
      </c>
      <c r="B820" s="13">
        <v>42244.684027777781</v>
      </c>
      <c r="C820" s="12">
        <v>262000</v>
      </c>
      <c r="D820" s="12">
        <v>69500</v>
      </c>
      <c r="I820" s="1">
        <f t="shared" si="27"/>
        <v>935.88239999999996</v>
      </c>
      <c r="J820" s="17">
        <v>935.88239999999996</v>
      </c>
    </row>
    <row r="821" spans="1:10" x14ac:dyDescent="0.2">
      <c r="A821" s="10">
        <v>176.56113024000001</v>
      </c>
      <c r="B821" s="13">
        <v>42246.350694444445</v>
      </c>
      <c r="C821" s="12">
        <v>140000</v>
      </c>
      <c r="D821" s="12">
        <v>25000</v>
      </c>
      <c r="I821" s="1">
        <f t="shared" si="27"/>
        <v>450.108</v>
      </c>
      <c r="J821" s="17">
        <v>450.108</v>
      </c>
    </row>
    <row r="822" spans="1:10" x14ac:dyDescent="0.2">
      <c r="A822" s="10">
        <v>157.55477760000002</v>
      </c>
      <c r="B822" s="13">
        <v>42246.361111111109</v>
      </c>
      <c r="C822" s="12">
        <v>69000</v>
      </c>
      <c r="D822" s="12">
        <v>12000</v>
      </c>
      <c r="I822" s="1">
        <f t="shared" si="27"/>
        <v>220.5153</v>
      </c>
      <c r="J822" s="17">
        <v>220.5153</v>
      </c>
    </row>
    <row r="823" spans="1:10" x14ac:dyDescent="0.2">
      <c r="A823" s="10">
        <v>178.68546432000002</v>
      </c>
      <c r="B823" s="13">
        <v>42246.395833333336</v>
      </c>
      <c r="C823" s="12">
        <v>90000</v>
      </c>
      <c r="D823" s="12">
        <v>13000</v>
      </c>
      <c r="I823" s="1">
        <f t="shared" si="27"/>
        <v>276.70699999999999</v>
      </c>
      <c r="J823" s="17">
        <v>276.70699999999999</v>
      </c>
    </row>
    <row r="824" spans="1:10" x14ac:dyDescent="0.2">
      <c r="A824" s="10">
        <v>162.86561280000001</v>
      </c>
      <c r="B824" s="13">
        <v>42246.420138888891</v>
      </c>
      <c r="C824" s="12">
        <v>76000</v>
      </c>
      <c r="D824" s="12">
        <v>13000</v>
      </c>
      <c r="I824" s="1">
        <f t="shared" si="27"/>
        <v>241.99119999999999</v>
      </c>
      <c r="J824" s="17">
        <v>241.99119999999999</v>
      </c>
    </row>
    <row r="825" spans="1:10" x14ac:dyDescent="0.2">
      <c r="A825" s="10">
        <v>162.86561280000001</v>
      </c>
      <c r="B825" s="13">
        <v>42246.420138888891</v>
      </c>
      <c r="C825" s="12">
        <v>72000</v>
      </c>
      <c r="D825" s="12">
        <v>12000</v>
      </c>
      <c r="I825" s="1">
        <f t="shared" si="27"/>
        <v>227.95439999999999</v>
      </c>
      <c r="J825" s="17">
        <v>227.95439999999999</v>
      </c>
    </row>
    <row r="826" spans="1:10" x14ac:dyDescent="0.2">
      <c r="A826" s="10">
        <v>190.16008704000001</v>
      </c>
      <c r="B826" s="13">
        <v>42246.434027777781</v>
      </c>
      <c r="C826" s="12">
        <v>97000</v>
      </c>
      <c r="D826" s="12">
        <v>14000</v>
      </c>
      <c r="I826" s="1">
        <f t="shared" si="27"/>
        <v>298.18290000000002</v>
      </c>
      <c r="J826" s="17">
        <v>298.18290000000002</v>
      </c>
    </row>
    <row r="827" spans="1:10" x14ac:dyDescent="0.2">
      <c r="A827" s="10">
        <v>196.05028608000001</v>
      </c>
      <c r="B827" s="13">
        <v>42246.461805555555</v>
      </c>
      <c r="C827" s="12">
        <v>64000</v>
      </c>
      <c r="D827" s="12">
        <v>9800</v>
      </c>
      <c r="I827" s="1">
        <f t="shared" si="27"/>
        <v>199.05719999999999</v>
      </c>
      <c r="J827" s="17">
        <v>199.05719999999999</v>
      </c>
    </row>
    <row r="828" spans="1:10" x14ac:dyDescent="0.2">
      <c r="A828" s="11">
        <v>151.58411136000001</v>
      </c>
      <c r="B828" s="13">
        <v>42246.46875</v>
      </c>
      <c r="C828" s="12">
        <v>69000</v>
      </c>
      <c r="D828" s="12">
        <v>12000</v>
      </c>
      <c r="I828" s="1">
        <f t="shared" si="27"/>
        <v>220.5153</v>
      </c>
      <c r="J828" s="17">
        <v>220.5153</v>
      </c>
    </row>
    <row r="829" spans="1:10" x14ac:dyDescent="0.2">
      <c r="A829" s="10">
        <v>204.48324864000003</v>
      </c>
      <c r="B829" s="13">
        <v>42246.496527777781</v>
      </c>
      <c r="C829" s="12">
        <v>59000</v>
      </c>
      <c r="D829" s="12">
        <v>9700</v>
      </c>
      <c r="I829" s="1">
        <f t="shared" si="27"/>
        <v>186.24689999999998</v>
      </c>
      <c r="J829" s="17">
        <v>186.24689999999998</v>
      </c>
    </row>
    <row r="830" spans="1:10" x14ac:dyDescent="0.2">
      <c r="A830" s="10">
        <v>147.54465792000002</v>
      </c>
      <c r="B830" s="13">
        <v>42246.5</v>
      </c>
      <c r="C830" s="12">
        <v>69000</v>
      </c>
      <c r="D830" s="12">
        <v>11000</v>
      </c>
      <c r="I830" s="1">
        <f t="shared" si="27"/>
        <v>216.3973</v>
      </c>
      <c r="J830" s="17">
        <v>216.3973</v>
      </c>
    </row>
    <row r="831" spans="1:10" x14ac:dyDescent="0.2">
      <c r="A831" s="10">
        <v>176.56113024000001</v>
      </c>
      <c r="B831" s="13">
        <v>42247.333333333336</v>
      </c>
      <c r="C831" s="12">
        <v>120000</v>
      </c>
      <c r="D831" s="12">
        <v>20000</v>
      </c>
      <c r="I831" s="1">
        <f t="shared" si="27"/>
        <v>379.92399999999998</v>
      </c>
      <c r="J831" s="17">
        <v>379.92399999999998</v>
      </c>
    </row>
    <row r="832" spans="1:10" x14ac:dyDescent="0.2">
      <c r="A832" s="10">
        <v>162.86561280000001</v>
      </c>
      <c r="B832" s="13">
        <v>42247.357638888891</v>
      </c>
      <c r="C832" s="12">
        <v>75000</v>
      </c>
      <c r="D832" s="12">
        <v>12000</v>
      </c>
      <c r="I832" s="1">
        <f t="shared" si="27"/>
        <v>235.39349999999996</v>
      </c>
      <c r="J832" s="17">
        <v>235.39349999999996</v>
      </c>
    </row>
    <row r="833" spans="1:10" x14ac:dyDescent="0.2">
      <c r="A833" s="10">
        <v>162.86561280000001</v>
      </c>
      <c r="B833" s="13">
        <v>42247.357638888891</v>
      </c>
      <c r="C833" s="12">
        <v>74000</v>
      </c>
      <c r="D833" s="12">
        <v>11000</v>
      </c>
      <c r="I833" s="1">
        <f t="shared" si="27"/>
        <v>228.79579999999999</v>
      </c>
      <c r="J833" s="17">
        <v>228.79579999999999</v>
      </c>
    </row>
    <row r="834" spans="1:10" x14ac:dyDescent="0.2">
      <c r="A834" s="10">
        <v>178.68546432000002</v>
      </c>
      <c r="B834" s="13">
        <v>42247.364583333336</v>
      </c>
      <c r="C834" s="12">
        <v>93000</v>
      </c>
      <c r="D834" s="12">
        <v>13000</v>
      </c>
      <c r="I834" s="1">
        <f t="shared" si="27"/>
        <v>284.14609999999999</v>
      </c>
      <c r="J834" s="17">
        <v>284.14609999999999</v>
      </c>
    </row>
    <row r="835" spans="1:10" x14ac:dyDescent="0.2">
      <c r="A835" s="11"/>
      <c r="B835" s="14">
        <v>42247.368055555555</v>
      </c>
      <c r="C835" s="15">
        <v>82000</v>
      </c>
      <c r="D835" s="15">
        <v>11000</v>
      </c>
      <c r="E835" s="15"/>
      <c r="F835" s="15"/>
      <c r="G835" s="15"/>
      <c r="I835" s="1">
        <f t="shared" si="27"/>
        <v>248.63339999999999</v>
      </c>
      <c r="J835" s="17">
        <v>248.63339999999999</v>
      </c>
    </row>
    <row r="836" spans="1:10" x14ac:dyDescent="0.2">
      <c r="A836" s="10">
        <v>190.16008704000001</v>
      </c>
      <c r="B836" s="13">
        <v>42247.395833333336</v>
      </c>
      <c r="C836" s="12">
        <v>91000</v>
      </c>
      <c r="D836" s="12">
        <v>12000</v>
      </c>
      <c r="I836" s="1">
        <f t="shared" si="27"/>
        <v>275.06870000000004</v>
      </c>
      <c r="J836" s="17">
        <v>275.06870000000004</v>
      </c>
    </row>
    <row r="837" spans="1:10" x14ac:dyDescent="0.2">
      <c r="A837" s="10">
        <v>157.55477760000002</v>
      </c>
      <c r="B837" s="13">
        <v>42247.409722222219</v>
      </c>
      <c r="C837" s="12">
        <v>71000</v>
      </c>
      <c r="D837" s="12">
        <v>12000</v>
      </c>
      <c r="I837" s="1">
        <f t="shared" si="27"/>
        <v>225.47469999999998</v>
      </c>
      <c r="J837" s="17">
        <v>225.47469999999998</v>
      </c>
    </row>
    <row r="838" spans="1:10" x14ac:dyDescent="0.2">
      <c r="A838" s="10">
        <v>196.05028608000001</v>
      </c>
      <c r="B838" s="13">
        <v>42247.427083333336</v>
      </c>
      <c r="C838" s="12">
        <v>57000</v>
      </c>
      <c r="D838" s="12">
        <v>8900</v>
      </c>
      <c r="I838" s="1">
        <f t="shared" si="27"/>
        <v>177.9931</v>
      </c>
      <c r="J838" s="17">
        <v>177.9931</v>
      </c>
    </row>
    <row r="839" spans="1:10" x14ac:dyDescent="0.2">
      <c r="A839" s="10">
        <v>204.48324864000003</v>
      </c>
      <c r="B839" s="13">
        <v>42247.458333333336</v>
      </c>
      <c r="C839" s="12">
        <v>55000</v>
      </c>
      <c r="D839" s="12">
        <v>8100</v>
      </c>
      <c r="I839" s="1">
        <f t="shared" si="27"/>
        <v>169.73929999999999</v>
      </c>
      <c r="J839" s="17">
        <v>169.73929999999999</v>
      </c>
    </row>
    <row r="840" spans="1:10" x14ac:dyDescent="0.2">
      <c r="A840" s="11">
        <v>151.58411136000001</v>
      </c>
      <c r="B840" s="13">
        <v>42247.461805555555</v>
      </c>
      <c r="C840" s="12">
        <v>68000</v>
      </c>
      <c r="D840" s="12">
        <v>11000</v>
      </c>
      <c r="I840" s="1">
        <f t="shared" si="27"/>
        <v>213.91759999999996</v>
      </c>
      <c r="J840" s="17">
        <v>213.91759999999996</v>
      </c>
    </row>
    <row r="841" spans="1:10" x14ac:dyDescent="0.2">
      <c r="A841" s="10">
        <v>147.54465792000002</v>
      </c>
      <c r="B841" s="13">
        <v>42247.496527777781</v>
      </c>
      <c r="C841" s="12">
        <v>71000</v>
      </c>
      <c r="D841" s="12">
        <v>11000</v>
      </c>
      <c r="I841" s="1">
        <f t="shared" si="27"/>
        <v>221.35669999999999</v>
      </c>
      <c r="J841" s="17">
        <v>221.35669999999999</v>
      </c>
    </row>
    <row r="842" spans="1:10" x14ac:dyDescent="0.2">
      <c r="A842" s="10">
        <v>298.53331200000002</v>
      </c>
      <c r="B842" s="13">
        <v>42247.708333333336</v>
      </c>
      <c r="E842" s="12">
        <v>197.9</v>
      </c>
      <c r="G842" s="12">
        <v>8.26</v>
      </c>
      <c r="I842" s="1"/>
      <c r="J842" s="17">
        <v>197.9</v>
      </c>
    </row>
    <row r="843" spans="1:10" x14ac:dyDescent="0.2">
      <c r="A843" s="10">
        <v>176.56113024000001</v>
      </c>
      <c r="B843" s="13">
        <v>42248.336805555555</v>
      </c>
      <c r="C843" s="12">
        <v>120000</v>
      </c>
      <c r="D843" s="12">
        <v>18000</v>
      </c>
      <c r="I843" s="1">
        <f t="shared" ref="I843:I852" si="28">(($L$2*C843)+($M$2*D843))/1000</f>
        <v>371.68799999999999</v>
      </c>
      <c r="J843" s="17">
        <v>371.68799999999999</v>
      </c>
    </row>
    <row r="844" spans="1:10" x14ac:dyDescent="0.2">
      <c r="A844" s="10">
        <v>162.86561280000001</v>
      </c>
      <c r="B844" s="13">
        <v>42248.347222222219</v>
      </c>
      <c r="C844" s="12">
        <v>79000</v>
      </c>
      <c r="D844" s="12">
        <v>12000</v>
      </c>
      <c r="I844" s="1">
        <f t="shared" si="28"/>
        <v>245.31229999999999</v>
      </c>
      <c r="J844" s="17">
        <v>245.31229999999999</v>
      </c>
    </row>
    <row r="845" spans="1:10" x14ac:dyDescent="0.2">
      <c r="A845" s="10">
        <v>162.86561280000001</v>
      </c>
      <c r="B845" s="13">
        <v>42248.347222222219</v>
      </c>
      <c r="C845" s="12">
        <v>79000</v>
      </c>
      <c r="D845" s="12">
        <v>12000</v>
      </c>
      <c r="I845" s="1">
        <f t="shared" si="28"/>
        <v>245.31229999999999</v>
      </c>
      <c r="J845" s="17">
        <v>245.31229999999999</v>
      </c>
    </row>
    <row r="846" spans="1:10" x14ac:dyDescent="0.2">
      <c r="A846" s="10">
        <v>178.68546432000002</v>
      </c>
      <c r="B846" s="13">
        <v>42248.368055555555</v>
      </c>
      <c r="C846" s="12">
        <v>100000</v>
      </c>
      <c r="D846" s="12">
        <v>14000</v>
      </c>
      <c r="I846" s="1">
        <f t="shared" si="28"/>
        <v>305.62200000000001</v>
      </c>
      <c r="J846" s="17">
        <v>305.62200000000001</v>
      </c>
    </row>
    <row r="847" spans="1:10" x14ac:dyDescent="0.2">
      <c r="A847" s="10">
        <v>157.55477760000002</v>
      </c>
      <c r="B847" s="13">
        <v>42248.392361111109</v>
      </c>
      <c r="C847" s="12">
        <v>70000</v>
      </c>
      <c r="D847" s="12">
        <v>12000</v>
      </c>
      <c r="I847" s="1">
        <f t="shared" si="28"/>
        <v>222.995</v>
      </c>
      <c r="J847" s="17">
        <v>222.995</v>
      </c>
    </row>
    <row r="848" spans="1:10" x14ac:dyDescent="0.2">
      <c r="A848" s="10">
        <v>190.16008704000001</v>
      </c>
      <c r="B848" s="13">
        <v>42248.40625</v>
      </c>
      <c r="C848" s="12">
        <v>98000</v>
      </c>
      <c r="D848" s="12">
        <v>14000</v>
      </c>
      <c r="I848" s="1">
        <f t="shared" si="28"/>
        <v>300.6626</v>
      </c>
      <c r="J848" s="17">
        <v>300.6626</v>
      </c>
    </row>
    <row r="849" spans="1:10" x14ac:dyDescent="0.2">
      <c r="A849" s="10">
        <v>196.05028608000001</v>
      </c>
      <c r="B849" s="13">
        <v>42248.434027777781</v>
      </c>
      <c r="C849" s="12">
        <v>54000</v>
      </c>
      <c r="D849" s="12">
        <v>7600</v>
      </c>
      <c r="I849" s="1">
        <f t="shared" si="28"/>
        <v>165.20059999999998</v>
      </c>
      <c r="J849" s="17">
        <v>165.20059999999998</v>
      </c>
    </row>
    <row r="850" spans="1:10" x14ac:dyDescent="0.2">
      <c r="A850" s="11">
        <v>151.58411136000001</v>
      </c>
      <c r="B850" s="13">
        <v>42248.451388888891</v>
      </c>
      <c r="C850" s="12">
        <v>73000</v>
      </c>
      <c r="D850" s="12">
        <v>12000</v>
      </c>
      <c r="I850" s="1">
        <f t="shared" si="28"/>
        <v>230.43409999999997</v>
      </c>
      <c r="J850" s="17">
        <v>230.43409999999997</v>
      </c>
    </row>
    <row r="851" spans="1:10" x14ac:dyDescent="0.2">
      <c r="A851" s="10">
        <v>204.48324864000003</v>
      </c>
      <c r="B851" s="13">
        <v>42248.472222222219</v>
      </c>
      <c r="C851" s="12">
        <v>54000</v>
      </c>
      <c r="D851" s="12">
        <v>7600</v>
      </c>
      <c r="I851" s="1">
        <f t="shared" si="28"/>
        <v>165.20059999999998</v>
      </c>
      <c r="J851" s="17">
        <v>165.20059999999998</v>
      </c>
    </row>
    <row r="852" spans="1:10" x14ac:dyDescent="0.2">
      <c r="A852" s="10">
        <v>147.54465792000002</v>
      </c>
      <c r="B852" s="13">
        <v>42248.484722222223</v>
      </c>
      <c r="C852" s="12">
        <v>71000</v>
      </c>
      <c r="D852" s="12">
        <v>12000</v>
      </c>
      <c r="I852" s="1">
        <f t="shared" si="28"/>
        <v>225.47469999999998</v>
      </c>
      <c r="J852" s="17">
        <v>225.47469999999998</v>
      </c>
    </row>
    <row r="853" spans="1:10" x14ac:dyDescent="0.2">
      <c r="A853" s="10">
        <v>420.92392320000005</v>
      </c>
      <c r="B853" s="13">
        <v>42248.677083333336</v>
      </c>
      <c r="E853" s="12">
        <v>205.8</v>
      </c>
      <c r="J853" s="17">
        <v>205.8</v>
      </c>
    </row>
    <row r="854" spans="1:10" x14ac:dyDescent="0.2">
      <c r="A854" s="10">
        <v>176.56113024000001</v>
      </c>
      <c r="B854" s="13">
        <v>42249.34375</v>
      </c>
      <c r="C854" s="12">
        <v>130000</v>
      </c>
      <c r="D854" s="12">
        <v>19000</v>
      </c>
      <c r="I854" s="1">
        <f t="shared" ref="I854:I917" si="29">(($L$2*C854)+($M$2*D854))/1000</f>
        <v>400.60300000000001</v>
      </c>
      <c r="J854" s="17">
        <v>400.60300000000001</v>
      </c>
    </row>
    <row r="855" spans="1:10" x14ac:dyDescent="0.2">
      <c r="A855" s="10">
        <v>162.86561280000001</v>
      </c>
      <c r="B855" s="13">
        <v>42249.347222222219</v>
      </c>
      <c r="C855" s="12">
        <v>83000</v>
      </c>
      <c r="D855" s="12">
        <v>13000</v>
      </c>
      <c r="I855" s="1">
        <f t="shared" si="29"/>
        <v>259.34909999999996</v>
      </c>
      <c r="J855" s="17">
        <v>259.34909999999996</v>
      </c>
    </row>
    <row r="856" spans="1:10" x14ac:dyDescent="0.2">
      <c r="A856" s="10">
        <v>162.86561280000001</v>
      </c>
      <c r="B856" s="13">
        <v>42249.347222222219</v>
      </c>
      <c r="C856" s="12">
        <v>81000</v>
      </c>
      <c r="D856" s="12">
        <v>12000</v>
      </c>
      <c r="I856" s="1">
        <f t="shared" si="29"/>
        <v>250.27169999999998</v>
      </c>
      <c r="J856" s="17">
        <v>250.27169999999998</v>
      </c>
    </row>
    <row r="857" spans="1:10" x14ac:dyDescent="0.2">
      <c r="A857" s="11"/>
      <c r="B857" s="14">
        <v>42249.385416666664</v>
      </c>
      <c r="C857" s="15">
        <v>85000</v>
      </c>
      <c r="D857" s="15">
        <v>12000</v>
      </c>
      <c r="E857" s="15"/>
      <c r="F857" s="15"/>
      <c r="G857" s="15"/>
      <c r="I857" s="1">
        <f t="shared" si="29"/>
        <v>260.19049999999999</v>
      </c>
      <c r="J857" s="17">
        <v>260.19049999999999</v>
      </c>
    </row>
    <row r="858" spans="1:10" x14ac:dyDescent="0.2">
      <c r="A858" s="10">
        <v>178.68546432000002</v>
      </c>
      <c r="B858" s="13">
        <v>42249.385416666664</v>
      </c>
      <c r="C858" s="12">
        <v>98000</v>
      </c>
      <c r="D858" s="12">
        <v>14000</v>
      </c>
      <c r="I858" s="1">
        <f t="shared" si="29"/>
        <v>300.6626</v>
      </c>
      <c r="J858" s="17">
        <v>300.6626</v>
      </c>
    </row>
    <row r="859" spans="1:10" x14ac:dyDescent="0.2">
      <c r="A859" s="10">
        <v>157.55477760000002</v>
      </c>
      <c r="B859" s="13">
        <v>42249.400694444441</v>
      </c>
      <c r="C859" s="12">
        <v>74000</v>
      </c>
      <c r="D859" s="12">
        <v>12000</v>
      </c>
      <c r="I859" s="1">
        <f t="shared" si="29"/>
        <v>232.91379999999998</v>
      </c>
      <c r="J859" s="17">
        <v>232.91379999999998</v>
      </c>
    </row>
    <row r="860" spans="1:10" x14ac:dyDescent="0.2">
      <c r="A860" s="10">
        <v>190.16008704000001</v>
      </c>
      <c r="B860" s="13">
        <v>42249.4375</v>
      </c>
      <c r="C860" s="12">
        <v>96000</v>
      </c>
      <c r="D860" s="12">
        <v>14000</v>
      </c>
      <c r="I860" s="1">
        <f t="shared" si="29"/>
        <v>295.70320000000004</v>
      </c>
      <c r="J860" s="17">
        <v>295.70320000000004</v>
      </c>
    </row>
    <row r="861" spans="1:10" x14ac:dyDescent="0.2">
      <c r="A861" s="11">
        <v>151.58411136000001</v>
      </c>
      <c r="B861" s="13">
        <v>42249.441666666666</v>
      </c>
      <c r="C861" s="12">
        <v>72000</v>
      </c>
      <c r="D861" s="12">
        <v>12000</v>
      </c>
      <c r="I861" s="1">
        <f t="shared" si="29"/>
        <v>227.95439999999999</v>
      </c>
      <c r="J861" s="17">
        <v>227.95439999999999</v>
      </c>
    </row>
    <row r="862" spans="1:10" x14ac:dyDescent="0.2">
      <c r="A862" s="10">
        <v>147.54465792000002</v>
      </c>
      <c r="B862" s="13">
        <v>42249.474305555559</v>
      </c>
      <c r="C862" s="12">
        <v>74000</v>
      </c>
      <c r="D862" s="12">
        <v>12000</v>
      </c>
      <c r="I862" s="1">
        <f t="shared" si="29"/>
        <v>232.91379999999998</v>
      </c>
      <c r="J862" s="17">
        <v>232.91379999999998</v>
      </c>
    </row>
    <row r="863" spans="1:10" x14ac:dyDescent="0.2">
      <c r="A863" s="10">
        <v>196.05028608000001</v>
      </c>
      <c r="B863" s="13">
        <v>42249.475694444445</v>
      </c>
      <c r="C863" s="12">
        <v>51000</v>
      </c>
      <c r="D863" s="12">
        <v>8100</v>
      </c>
      <c r="I863" s="1">
        <f t="shared" si="29"/>
        <v>159.82050000000001</v>
      </c>
      <c r="J863" s="17">
        <v>159.82050000000001</v>
      </c>
    </row>
    <row r="864" spans="1:10" x14ac:dyDescent="0.2">
      <c r="A864" s="10">
        <v>204.48324864000003</v>
      </c>
      <c r="B864" s="13">
        <v>42249.510416666664</v>
      </c>
      <c r="C864" s="12">
        <v>53000</v>
      </c>
      <c r="D864" s="12">
        <v>8400</v>
      </c>
      <c r="I864" s="1">
        <f t="shared" si="29"/>
        <v>166.0153</v>
      </c>
      <c r="J864" s="17">
        <v>166.0153</v>
      </c>
    </row>
    <row r="865" spans="1:10" x14ac:dyDescent="0.2">
      <c r="A865" s="11"/>
      <c r="B865" s="14">
        <v>42250.388888888891</v>
      </c>
      <c r="C865" s="15">
        <v>84000</v>
      </c>
      <c r="D865" s="15">
        <v>12000</v>
      </c>
      <c r="E865" s="15"/>
      <c r="F865" s="15"/>
      <c r="G865" s="15"/>
      <c r="I865" s="1">
        <f t="shared" si="29"/>
        <v>257.71080000000001</v>
      </c>
      <c r="J865" s="17">
        <v>257.71080000000001</v>
      </c>
    </row>
    <row r="866" spans="1:10" x14ac:dyDescent="0.2">
      <c r="A866" s="10">
        <v>103.15895039999999</v>
      </c>
      <c r="B866" s="13">
        <v>42251.375</v>
      </c>
      <c r="C866" s="12">
        <v>90000</v>
      </c>
      <c r="D866" s="12">
        <v>13000</v>
      </c>
      <c r="I866" s="1">
        <f t="shared" si="29"/>
        <v>276.70699999999999</v>
      </c>
      <c r="J866" s="17">
        <v>276.70699999999999</v>
      </c>
    </row>
    <row r="867" spans="1:10" x14ac:dyDescent="0.2">
      <c r="A867" s="10">
        <v>94.613333760000003</v>
      </c>
      <c r="B867" s="13">
        <v>42251.378472222219</v>
      </c>
      <c r="C867" s="12">
        <v>10183</v>
      </c>
      <c r="D867" s="12">
        <v>1758</v>
      </c>
      <c r="E867" s="12">
        <v>262</v>
      </c>
      <c r="G867" s="12">
        <v>8.0399999999999991</v>
      </c>
      <c r="I867" s="1">
        <f t="shared" si="29"/>
        <v>32.490229099999993</v>
      </c>
      <c r="J867" s="17">
        <v>262</v>
      </c>
    </row>
    <row r="868" spans="1:10" x14ac:dyDescent="0.2">
      <c r="A868" s="10">
        <v>13.904732160000002</v>
      </c>
      <c r="B868" s="13">
        <v>42251.416666666664</v>
      </c>
      <c r="C868" s="12">
        <v>5516</v>
      </c>
      <c r="D868" s="12">
        <v>447</v>
      </c>
      <c r="E868" s="12">
        <v>136</v>
      </c>
      <c r="G868" s="12">
        <v>7.93</v>
      </c>
      <c r="I868" s="1">
        <f t="shared" si="29"/>
        <v>15.5187712</v>
      </c>
      <c r="J868" s="17">
        <v>136</v>
      </c>
    </row>
    <row r="869" spans="1:10" x14ac:dyDescent="0.2">
      <c r="A869" s="10">
        <v>96.480172800000005</v>
      </c>
      <c r="B869" s="13">
        <v>42251.416666666664</v>
      </c>
      <c r="C869" s="12">
        <v>90000</v>
      </c>
      <c r="D869" s="12">
        <v>12000</v>
      </c>
      <c r="I869" s="1">
        <f t="shared" si="29"/>
        <v>272.589</v>
      </c>
      <c r="J869" s="17">
        <v>272.589</v>
      </c>
    </row>
    <row r="870" spans="1:10" x14ac:dyDescent="0.2">
      <c r="A870" s="10">
        <v>101.08289664000002</v>
      </c>
      <c r="B870" s="13">
        <v>42251.416666666664</v>
      </c>
      <c r="C870" s="12">
        <v>10415</v>
      </c>
      <c r="D870" s="12">
        <v>1960</v>
      </c>
      <c r="E870" s="12">
        <v>272</v>
      </c>
      <c r="G870" s="12">
        <v>8.32</v>
      </c>
      <c r="I870" s="1">
        <f t="shared" si="29"/>
        <v>33.897355499999996</v>
      </c>
      <c r="J870" s="17">
        <v>272</v>
      </c>
    </row>
    <row r="871" spans="1:10" x14ac:dyDescent="0.2">
      <c r="A871" s="10">
        <v>92.376345600000008</v>
      </c>
      <c r="B871" s="13">
        <v>42251.4375</v>
      </c>
      <c r="C871" s="12">
        <v>91000</v>
      </c>
      <c r="D871" s="12">
        <v>12000</v>
      </c>
      <c r="I871" s="1">
        <f t="shared" si="29"/>
        <v>275.06870000000004</v>
      </c>
      <c r="J871" s="17">
        <v>275.06870000000004</v>
      </c>
    </row>
    <row r="872" spans="1:10" x14ac:dyDescent="0.2">
      <c r="A872" s="10">
        <v>114.4243584</v>
      </c>
      <c r="B872" s="13">
        <v>42251.4375</v>
      </c>
      <c r="C872" s="12">
        <v>10608</v>
      </c>
      <c r="D872" s="12">
        <v>1983</v>
      </c>
      <c r="E872" s="12">
        <v>260</v>
      </c>
      <c r="G872" s="12">
        <v>8.42</v>
      </c>
      <c r="I872" s="1">
        <f t="shared" si="29"/>
        <v>34.470651599999997</v>
      </c>
      <c r="J872" s="17">
        <v>260</v>
      </c>
    </row>
    <row r="873" spans="1:10" x14ac:dyDescent="0.2">
      <c r="A873" s="10">
        <v>13.083966720000003</v>
      </c>
      <c r="B873" s="13">
        <v>42251.458333333336</v>
      </c>
      <c r="C873" s="12">
        <v>19641</v>
      </c>
      <c r="D873" s="12">
        <v>1591</v>
      </c>
      <c r="E873" s="12">
        <v>528</v>
      </c>
      <c r="G873" s="12">
        <v>3.44</v>
      </c>
      <c r="I873" s="1">
        <f t="shared" si="29"/>
        <v>55.255525699999993</v>
      </c>
      <c r="J873" s="17">
        <v>528</v>
      </c>
    </row>
    <row r="874" spans="1:10" x14ac:dyDescent="0.2">
      <c r="A874" s="10">
        <v>13.904732160000002</v>
      </c>
      <c r="B874" s="13">
        <v>42251.46875</v>
      </c>
      <c r="C874" s="12">
        <v>5678</v>
      </c>
      <c r="D874" s="12">
        <v>460</v>
      </c>
      <c r="E874" s="12">
        <v>144</v>
      </c>
      <c r="G874" s="12">
        <v>7.87</v>
      </c>
      <c r="I874" s="1">
        <f t="shared" si="29"/>
        <v>15.974016599999999</v>
      </c>
      <c r="J874" s="17">
        <v>144</v>
      </c>
    </row>
    <row r="875" spans="1:10" x14ac:dyDescent="0.2">
      <c r="A875" s="10">
        <v>91.780888320000003</v>
      </c>
      <c r="B875" s="13">
        <v>42251.46875</v>
      </c>
      <c r="C875" s="12">
        <v>10165</v>
      </c>
      <c r="D875" s="12">
        <v>1843</v>
      </c>
      <c r="E875" s="12">
        <v>264</v>
      </c>
      <c r="G875" s="12">
        <v>7.92</v>
      </c>
      <c r="I875" s="1">
        <f t="shared" si="29"/>
        <v>32.795624499999995</v>
      </c>
      <c r="J875" s="17">
        <v>264</v>
      </c>
    </row>
    <row r="876" spans="1:10" x14ac:dyDescent="0.2">
      <c r="A876" s="10">
        <v>15.884225279999999</v>
      </c>
      <c r="B876" s="13">
        <v>42251.479166666664</v>
      </c>
      <c r="C876" s="12">
        <v>8311</v>
      </c>
      <c r="D876" s="12">
        <v>774</v>
      </c>
      <c r="E876" s="12">
        <v>214</v>
      </c>
      <c r="G876" s="12">
        <v>7.46</v>
      </c>
      <c r="I876" s="1">
        <f t="shared" si="29"/>
        <v>23.796118699999997</v>
      </c>
      <c r="J876" s="17">
        <v>214</v>
      </c>
    </row>
    <row r="877" spans="1:10" x14ac:dyDescent="0.2">
      <c r="A877" s="10">
        <v>16.399215359999999</v>
      </c>
      <c r="B877" s="13">
        <v>42251.489583333336</v>
      </c>
      <c r="C877" s="12">
        <v>8399</v>
      </c>
      <c r="D877" s="12">
        <v>762</v>
      </c>
      <c r="E877" s="12">
        <v>220</v>
      </c>
      <c r="G877" s="12">
        <v>7.54</v>
      </c>
      <c r="I877" s="1">
        <f t="shared" si="29"/>
        <v>23.964916300000002</v>
      </c>
      <c r="J877" s="17">
        <v>220</v>
      </c>
    </row>
    <row r="878" spans="1:10" x14ac:dyDescent="0.2">
      <c r="A878" s="10">
        <v>73.836702720000005</v>
      </c>
      <c r="B878" s="13">
        <v>42251.493055555555</v>
      </c>
      <c r="C878" s="12">
        <v>9607</v>
      </c>
      <c r="D878" s="12">
        <v>1622</v>
      </c>
      <c r="E878" s="12">
        <v>248</v>
      </c>
      <c r="G878" s="12">
        <v>7.83</v>
      </c>
      <c r="I878" s="1">
        <f t="shared" si="29"/>
        <v>30.5018739</v>
      </c>
      <c r="J878" s="17">
        <v>248</v>
      </c>
    </row>
    <row r="879" spans="1:10" x14ac:dyDescent="0.2">
      <c r="A879" s="10">
        <v>63.536901119999996</v>
      </c>
      <c r="B879" s="13">
        <v>42251.517361111109</v>
      </c>
      <c r="C879" s="12">
        <v>6599</v>
      </c>
      <c r="D879" s="12">
        <v>835</v>
      </c>
      <c r="E879" s="12">
        <v>152</v>
      </c>
      <c r="G879" s="12">
        <v>7.99</v>
      </c>
      <c r="I879" s="1">
        <f t="shared" si="29"/>
        <v>19.8020703</v>
      </c>
      <c r="J879" s="17">
        <v>152</v>
      </c>
    </row>
    <row r="880" spans="1:10" x14ac:dyDescent="0.2">
      <c r="A880" s="10">
        <v>93.824755199999998</v>
      </c>
      <c r="B880" s="13">
        <v>42251.618055555555</v>
      </c>
      <c r="C880" s="12">
        <v>10834</v>
      </c>
      <c r="D880" s="12">
        <v>1884</v>
      </c>
      <c r="E880" s="12">
        <v>264</v>
      </c>
      <c r="G880" s="12">
        <v>8.31</v>
      </c>
      <c r="I880" s="1">
        <f t="shared" si="29"/>
        <v>34.623381799999997</v>
      </c>
      <c r="J880" s="17">
        <v>264</v>
      </c>
    </row>
    <row r="881" spans="1:10" x14ac:dyDescent="0.2">
      <c r="A881" s="10">
        <v>147.54465792000002</v>
      </c>
      <c r="B881" s="13">
        <v>42252.352083333331</v>
      </c>
      <c r="C881" s="12">
        <v>81000</v>
      </c>
      <c r="D881" s="12">
        <v>14000</v>
      </c>
      <c r="I881" s="1">
        <f t="shared" si="29"/>
        <v>258.5077</v>
      </c>
      <c r="J881" s="17">
        <v>258.5077</v>
      </c>
    </row>
    <row r="882" spans="1:10" x14ac:dyDescent="0.2">
      <c r="A882" s="11">
        <v>151.58411136000001</v>
      </c>
      <c r="B882" s="13">
        <v>42252.376388888886</v>
      </c>
      <c r="C882" s="12">
        <v>82000</v>
      </c>
      <c r="D882" s="12">
        <v>15000</v>
      </c>
      <c r="I882" s="1">
        <f t="shared" si="29"/>
        <v>265.10540000000003</v>
      </c>
      <c r="J882" s="17">
        <v>265.10540000000003</v>
      </c>
    </row>
    <row r="883" spans="1:10" x14ac:dyDescent="0.2">
      <c r="A883" s="10">
        <v>204.48324864000003</v>
      </c>
      <c r="B883" s="13">
        <v>42252.395833333336</v>
      </c>
      <c r="C883" s="12">
        <v>63000</v>
      </c>
      <c r="D883" s="12">
        <v>12000</v>
      </c>
      <c r="I883" s="1">
        <f t="shared" si="29"/>
        <v>205.63709999999998</v>
      </c>
      <c r="J883" s="17">
        <v>205.63709999999998</v>
      </c>
    </row>
    <row r="884" spans="1:10" x14ac:dyDescent="0.2">
      <c r="A884" s="10">
        <v>157.55477760000002</v>
      </c>
      <c r="B884" s="13">
        <v>42252.400694444441</v>
      </c>
      <c r="C884" s="12">
        <v>100000</v>
      </c>
      <c r="D884" s="12">
        <v>21000</v>
      </c>
      <c r="I884" s="1">
        <f t="shared" si="29"/>
        <v>334.44799999999998</v>
      </c>
      <c r="J884" s="17">
        <v>334.44799999999998</v>
      </c>
    </row>
    <row r="885" spans="1:10" x14ac:dyDescent="0.2">
      <c r="A885" s="10">
        <v>196.05028608000001</v>
      </c>
      <c r="B885" s="13">
        <v>42252.420138888891</v>
      </c>
      <c r="C885" s="12">
        <v>58000</v>
      </c>
      <c r="D885" s="12">
        <v>11000</v>
      </c>
      <c r="I885" s="1">
        <f t="shared" si="29"/>
        <v>189.12059999999997</v>
      </c>
      <c r="J885" s="17">
        <v>189.12059999999997</v>
      </c>
    </row>
    <row r="886" spans="1:10" x14ac:dyDescent="0.2">
      <c r="A886" s="10">
        <v>162.86561280000001</v>
      </c>
      <c r="B886" s="13">
        <v>42252.439583333333</v>
      </c>
      <c r="C886" s="12">
        <v>110000</v>
      </c>
      <c r="D886" s="12">
        <v>22000</v>
      </c>
      <c r="I886" s="1">
        <f t="shared" si="29"/>
        <v>363.363</v>
      </c>
      <c r="J886" s="17">
        <v>363.363</v>
      </c>
    </row>
    <row r="887" spans="1:10" x14ac:dyDescent="0.2">
      <c r="A887" s="10">
        <v>162.86561280000001</v>
      </c>
      <c r="B887" s="13">
        <v>42252.439583333333</v>
      </c>
      <c r="C887" s="12">
        <v>110000</v>
      </c>
      <c r="D887" s="12">
        <v>23000</v>
      </c>
      <c r="I887" s="1">
        <f t="shared" si="29"/>
        <v>367.48099999999999</v>
      </c>
      <c r="J887" s="17">
        <v>367.48099999999999</v>
      </c>
    </row>
    <row r="888" spans="1:10" x14ac:dyDescent="0.2">
      <c r="A888" s="10">
        <v>190.16008704000001</v>
      </c>
      <c r="B888" s="13">
        <v>42252.447916666664</v>
      </c>
      <c r="C888" s="12">
        <v>120000</v>
      </c>
      <c r="D888" s="12">
        <v>20000</v>
      </c>
      <c r="I888" s="1">
        <f t="shared" si="29"/>
        <v>379.92399999999998</v>
      </c>
      <c r="J888" s="17">
        <v>379.92399999999998</v>
      </c>
    </row>
    <row r="889" spans="1:10" x14ac:dyDescent="0.2">
      <c r="A889" s="10">
        <v>178.68546432000002</v>
      </c>
      <c r="B889" s="13">
        <v>42252.475694444445</v>
      </c>
      <c r="C889" s="12">
        <v>220000</v>
      </c>
      <c r="D889" s="12">
        <v>54000</v>
      </c>
      <c r="I889" s="1">
        <f t="shared" si="29"/>
        <v>767.90599999999995</v>
      </c>
      <c r="J889" s="17">
        <v>767.90599999999995</v>
      </c>
    </row>
    <row r="890" spans="1:10" x14ac:dyDescent="0.2">
      <c r="A890" s="10">
        <v>176.56113024000001</v>
      </c>
      <c r="B890" s="13">
        <v>42252.506944444445</v>
      </c>
      <c r="C890" s="12">
        <v>140000</v>
      </c>
      <c r="D890" s="12">
        <v>20000</v>
      </c>
      <c r="I890" s="1">
        <f t="shared" si="29"/>
        <v>429.51799999999997</v>
      </c>
      <c r="J890" s="17">
        <v>429.51799999999997</v>
      </c>
    </row>
    <row r="891" spans="1:10" x14ac:dyDescent="0.2">
      <c r="A891" s="10">
        <v>147.54465792000002</v>
      </c>
      <c r="B891" s="13">
        <v>42253.359027777777</v>
      </c>
      <c r="C891" s="12">
        <v>100000</v>
      </c>
      <c r="D891" s="12">
        <v>19000</v>
      </c>
      <c r="I891" s="1">
        <f t="shared" si="29"/>
        <v>326.21199999999999</v>
      </c>
      <c r="J891" s="17">
        <v>326.21199999999999</v>
      </c>
    </row>
    <row r="892" spans="1:10" x14ac:dyDescent="0.2">
      <c r="A892" s="10">
        <v>204.48324864000003</v>
      </c>
      <c r="B892" s="13">
        <v>42253.368055555555</v>
      </c>
      <c r="C892" s="12">
        <v>240000</v>
      </c>
      <c r="D892" s="12">
        <v>66000</v>
      </c>
      <c r="I892" s="1">
        <f t="shared" si="29"/>
        <v>866.91600000000005</v>
      </c>
      <c r="J892" s="17">
        <v>866.91600000000005</v>
      </c>
    </row>
    <row r="893" spans="1:10" x14ac:dyDescent="0.2">
      <c r="A893" s="11">
        <v>151.58411136000001</v>
      </c>
      <c r="B893" s="13">
        <v>42253.384722222225</v>
      </c>
      <c r="C893" s="12">
        <v>100000</v>
      </c>
      <c r="D893" s="12">
        <v>21000</v>
      </c>
      <c r="I893" s="1">
        <f t="shared" si="29"/>
        <v>334.44799999999998</v>
      </c>
      <c r="J893" s="17">
        <v>334.44799999999998</v>
      </c>
    </row>
    <row r="894" spans="1:10" x14ac:dyDescent="0.2">
      <c r="A894" s="10">
        <v>157.55477760000002</v>
      </c>
      <c r="B894" s="13">
        <v>42253.40625</v>
      </c>
      <c r="C894" s="12">
        <v>110000</v>
      </c>
      <c r="D894" s="12">
        <v>22000</v>
      </c>
      <c r="I894" s="1">
        <f t="shared" si="29"/>
        <v>363.363</v>
      </c>
      <c r="J894" s="17">
        <v>363.363</v>
      </c>
    </row>
    <row r="895" spans="1:10" x14ac:dyDescent="0.2">
      <c r="A895" s="10">
        <v>196.05028608000001</v>
      </c>
      <c r="B895" s="13">
        <v>42253.40625</v>
      </c>
      <c r="C895" s="12">
        <v>210000</v>
      </c>
      <c r="D895" s="12">
        <v>52000</v>
      </c>
      <c r="I895" s="1">
        <f t="shared" si="29"/>
        <v>734.87300000000005</v>
      </c>
      <c r="J895" s="17">
        <v>734.87300000000005</v>
      </c>
    </row>
    <row r="896" spans="1:10" x14ac:dyDescent="0.2">
      <c r="A896" s="10">
        <v>162.86561280000001</v>
      </c>
      <c r="B896" s="13">
        <v>42253.4375</v>
      </c>
      <c r="C896" s="12">
        <v>120000</v>
      </c>
      <c r="D896" s="12">
        <v>24000</v>
      </c>
      <c r="I896" s="1">
        <f t="shared" si="29"/>
        <v>396.39600000000002</v>
      </c>
      <c r="J896" s="17">
        <v>396.39600000000002</v>
      </c>
    </row>
    <row r="897" spans="1:10" x14ac:dyDescent="0.2">
      <c r="A897" s="10">
        <v>162.86561280000001</v>
      </c>
      <c r="B897" s="13">
        <v>42253.4375</v>
      </c>
      <c r="C897" s="12">
        <v>120000</v>
      </c>
      <c r="D897" s="12">
        <v>24000</v>
      </c>
      <c r="I897" s="1">
        <f t="shared" si="29"/>
        <v>396.39600000000002</v>
      </c>
      <c r="J897" s="17">
        <v>396.39600000000002</v>
      </c>
    </row>
    <row r="898" spans="1:10" x14ac:dyDescent="0.2">
      <c r="A898" s="10">
        <v>190.16008704000001</v>
      </c>
      <c r="B898" s="13">
        <v>42253.444444444445</v>
      </c>
      <c r="C898" s="12">
        <v>170000</v>
      </c>
      <c r="D898" s="12">
        <v>31000</v>
      </c>
      <c r="I898" s="1">
        <f t="shared" si="29"/>
        <v>549.20699999999999</v>
      </c>
      <c r="J898" s="17">
        <v>549.20699999999999</v>
      </c>
    </row>
    <row r="899" spans="1:10" x14ac:dyDescent="0.2">
      <c r="A899" s="10">
        <v>178.68546432000002</v>
      </c>
      <c r="B899" s="13">
        <v>42253.5</v>
      </c>
      <c r="C899" s="12">
        <v>180000</v>
      </c>
      <c r="D899" s="12">
        <v>42000</v>
      </c>
      <c r="I899" s="1">
        <f t="shared" si="29"/>
        <v>619.30200000000002</v>
      </c>
      <c r="J899" s="17">
        <v>619.30200000000002</v>
      </c>
    </row>
    <row r="900" spans="1:10" x14ac:dyDescent="0.2">
      <c r="A900" s="10">
        <v>176.56113024000001</v>
      </c>
      <c r="B900" s="13">
        <v>42253.524305555555</v>
      </c>
      <c r="C900" s="12">
        <v>160000</v>
      </c>
      <c r="D900" s="12">
        <v>31000</v>
      </c>
      <c r="I900" s="1">
        <f t="shared" si="29"/>
        <v>524.41</v>
      </c>
      <c r="J900" s="17">
        <v>524.41</v>
      </c>
    </row>
    <row r="901" spans="1:10" x14ac:dyDescent="0.2">
      <c r="A901" s="10">
        <v>176.56113024000001</v>
      </c>
      <c r="B901" s="13">
        <v>42254.336805555555</v>
      </c>
      <c r="C901" s="12">
        <v>91000</v>
      </c>
      <c r="D901" s="12">
        <v>16000</v>
      </c>
      <c r="I901" s="1">
        <f t="shared" si="29"/>
        <v>291.54069999999996</v>
      </c>
      <c r="J901" s="17">
        <v>291.54069999999996</v>
      </c>
    </row>
    <row r="902" spans="1:10" x14ac:dyDescent="0.2">
      <c r="A902" s="10">
        <v>147.54465792000002</v>
      </c>
      <c r="B902" s="13">
        <v>42254.361111111109</v>
      </c>
      <c r="C902" s="12">
        <v>72000</v>
      </c>
      <c r="D902" s="12">
        <v>11000</v>
      </c>
      <c r="I902" s="1">
        <f t="shared" si="29"/>
        <v>223.8364</v>
      </c>
      <c r="J902" s="17">
        <v>223.8364</v>
      </c>
    </row>
    <row r="903" spans="1:10" x14ac:dyDescent="0.2">
      <c r="A903" s="10">
        <v>178.68546432000002</v>
      </c>
      <c r="B903" s="13">
        <v>42254.381944444445</v>
      </c>
      <c r="C903" s="12">
        <v>94000</v>
      </c>
      <c r="D903" s="12">
        <v>16000</v>
      </c>
      <c r="I903" s="1">
        <f t="shared" si="29"/>
        <v>298.97980000000001</v>
      </c>
      <c r="J903" s="17">
        <v>298.97980000000001</v>
      </c>
    </row>
    <row r="904" spans="1:10" x14ac:dyDescent="0.2">
      <c r="A904" s="11">
        <v>151.58411136000001</v>
      </c>
      <c r="B904" s="13">
        <v>42254.39166666667</v>
      </c>
      <c r="C904" s="12">
        <v>73000</v>
      </c>
      <c r="D904" s="12">
        <v>11000</v>
      </c>
      <c r="I904" s="1">
        <f t="shared" si="29"/>
        <v>226.31609999999998</v>
      </c>
      <c r="J904" s="17">
        <v>226.31609999999998</v>
      </c>
    </row>
    <row r="905" spans="1:10" x14ac:dyDescent="0.2">
      <c r="A905" s="10">
        <v>190.16008704000001</v>
      </c>
      <c r="B905" s="13">
        <v>42254.416666666664</v>
      </c>
      <c r="C905" s="12">
        <v>97000</v>
      </c>
      <c r="D905" s="12">
        <v>17000</v>
      </c>
      <c r="I905" s="1">
        <f t="shared" si="29"/>
        <v>310.5369</v>
      </c>
      <c r="J905" s="17">
        <v>310.5369</v>
      </c>
    </row>
    <row r="906" spans="1:10" x14ac:dyDescent="0.2">
      <c r="A906" s="10">
        <v>157.55477760000002</v>
      </c>
      <c r="B906" s="13">
        <v>42254.42083333333</v>
      </c>
      <c r="C906" s="12">
        <v>80000</v>
      </c>
      <c r="D906" s="12">
        <v>12000</v>
      </c>
      <c r="I906" s="1">
        <f t="shared" si="29"/>
        <v>247.79199999999997</v>
      </c>
      <c r="J906" s="17">
        <v>247.79199999999997</v>
      </c>
    </row>
    <row r="907" spans="1:10" x14ac:dyDescent="0.2">
      <c r="A907" s="10">
        <v>196.05028608000001</v>
      </c>
      <c r="B907" s="13">
        <v>42254.444444444445</v>
      </c>
      <c r="C907" s="12">
        <v>72000</v>
      </c>
      <c r="D907" s="12">
        <v>13000</v>
      </c>
      <c r="I907" s="1">
        <f t="shared" si="29"/>
        <v>232.07239999999999</v>
      </c>
      <c r="J907" s="17">
        <v>232.07239999999999</v>
      </c>
    </row>
    <row r="908" spans="1:10" x14ac:dyDescent="0.2">
      <c r="A908" s="10">
        <v>162.86561280000001</v>
      </c>
      <c r="B908" s="13">
        <v>42254.459027777775</v>
      </c>
      <c r="C908" s="12">
        <v>79000</v>
      </c>
      <c r="D908" s="12">
        <v>12000</v>
      </c>
      <c r="I908" s="1">
        <f t="shared" si="29"/>
        <v>245.31229999999999</v>
      </c>
      <c r="J908" s="17">
        <v>245.31229999999999</v>
      </c>
    </row>
    <row r="909" spans="1:10" x14ac:dyDescent="0.2">
      <c r="A909" s="10">
        <v>162.86561280000001</v>
      </c>
      <c r="B909" s="13">
        <v>42254.459027777775</v>
      </c>
      <c r="C909" s="12">
        <v>78000</v>
      </c>
      <c r="D909" s="12">
        <v>12000</v>
      </c>
      <c r="I909" s="1">
        <f t="shared" si="29"/>
        <v>242.83259999999999</v>
      </c>
      <c r="J909" s="17">
        <v>242.83259999999999</v>
      </c>
    </row>
    <row r="910" spans="1:10" x14ac:dyDescent="0.2">
      <c r="A910" s="10">
        <v>204.48324864000003</v>
      </c>
      <c r="B910" s="13">
        <v>42254.479166666664</v>
      </c>
      <c r="C910" s="12">
        <v>72000</v>
      </c>
      <c r="D910" s="12">
        <v>13000</v>
      </c>
      <c r="I910" s="1">
        <f t="shared" si="29"/>
        <v>232.07239999999999</v>
      </c>
      <c r="J910" s="17">
        <v>232.07239999999999</v>
      </c>
    </row>
    <row r="911" spans="1:10" x14ac:dyDescent="0.2">
      <c r="A911" s="10">
        <v>176.56113024000001</v>
      </c>
      <c r="B911" s="13">
        <v>42255.379166666666</v>
      </c>
      <c r="C911" s="12">
        <v>170000</v>
      </c>
      <c r="D911" s="12">
        <v>27000</v>
      </c>
      <c r="I911" s="1">
        <f t="shared" si="29"/>
        <v>532.73500000000001</v>
      </c>
      <c r="J911" s="17">
        <v>532.73500000000001</v>
      </c>
    </row>
    <row r="912" spans="1:10" x14ac:dyDescent="0.2">
      <c r="A912" s="10">
        <v>147.54465792000002</v>
      </c>
      <c r="B912" s="13">
        <v>42255.402777777781</v>
      </c>
      <c r="C912" s="12">
        <v>65000</v>
      </c>
      <c r="D912" s="12">
        <v>9200</v>
      </c>
      <c r="I912" s="1">
        <f t="shared" si="29"/>
        <v>199.06610000000001</v>
      </c>
      <c r="J912" s="17">
        <v>199.06610000000001</v>
      </c>
    </row>
    <row r="913" spans="1:10" x14ac:dyDescent="0.2">
      <c r="A913" s="10">
        <v>178.68546432000002</v>
      </c>
      <c r="B913" s="13">
        <v>42255.415277777778</v>
      </c>
      <c r="C913" s="12">
        <v>81000</v>
      </c>
      <c r="D913" s="12">
        <v>12000</v>
      </c>
      <c r="I913" s="1">
        <f t="shared" si="29"/>
        <v>250.27169999999998</v>
      </c>
      <c r="J913" s="17">
        <v>250.27169999999998</v>
      </c>
    </row>
    <row r="914" spans="1:10" x14ac:dyDescent="0.2">
      <c r="A914" s="11">
        <v>151.58411136000001</v>
      </c>
      <c r="B914" s="13">
        <v>42255.434027777781</v>
      </c>
      <c r="C914" s="12">
        <v>66000</v>
      </c>
      <c r="D914" s="12">
        <v>9500</v>
      </c>
      <c r="I914" s="1">
        <f t="shared" si="29"/>
        <v>202.78119999999998</v>
      </c>
      <c r="J914" s="17">
        <v>202.78119999999998</v>
      </c>
    </row>
    <row r="915" spans="1:10" x14ac:dyDescent="0.2">
      <c r="A915" s="10">
        <v>190.16008704000001</v>
      </c>
      <c r="B915" s="13">
        <v>42255.445833333331</v>
      </c>
      <c r="C915" s="12">
        <v>80000</v>
      </c>
      <c r="D915" s="12">
        <v>12000</v>
      </c>
      <c r="I915" s="1">
        <f t="shared" si="29"/>
        <v>247.79199999999997</v>
      </c>
      <c r="J915" s="17">
        <v>247.79199999999997</v>
      </c>
    </row>
    <row r="916" spans="1:10" x14ac:dyDescent="0.2">
      <c r="A916" s="10">
        <v>157.55477760000002</v>
      </c>
      <c r="B916" s="13">
        <v>42255.461805555555</v>
      </c>
      <c r="C916" s="12">
        <v>68000</v>
      </c>
      <c r="D916" s="12">
        <v>9600</v>
      </c>
      <c r="I916" s="1">
        <f t="shared" si="29"/>
        <v>208.15239999999997</v>
      </c>
      <c r="J916" s="17">
        <v>208.15239999999997</v>
      </c>
    </row>
    <row r="917" spans="1:10" x14ac:dyDescent="0.2">
      <c r="A917" s="10">
        <v>196.05028608000001</v>
      </c>
      <c r="B917" s="13">
        <v>42255.473611111112</v>
      </c>
      <c r="C917" s="12">
        <v>60000</v>
      </c>
      <c r="D917" s="12">
        <v>8700</v>
      </c>
      <c r="I917" s="1">
        <f t="shared" si="29"/>
        <v>184.6086</v>
      </c>
      <c r="J917" s="17">
        <v>184.6086</v>
      </c>
    </row>
    <row r="918" spans="1:10" x14ac:dyDescent="0.2">
      <c r="A918" s="10">
        <v>162.86561280000001</v>
      </c>
      <c r="B918" s="13">
        <v>42255.496527777781</v>
      </c>
      <c r="C918" s="12">
        <v>74000</v>
      </c>
      <c r="D918" s="12">
        <v>11000</v>
      </c>
      <c r="I918" s="1">
        <f t="shared" ref="I918:I981" si="30">(($L$2*C918)+($M$2*D918))/1000</f>
        <v>228.79579999999999</v>
      </c>
      <c r="J918" s="17">
        <v>228.79579999999999</v>
      </c>
    </row>
    <row r="919" spans="1:10" x14ac:dyDescent="0.2">
      <c r="A919" s="10">
        <v>162.86561280000001</v>
      </c>
      <c r="B919" s="13">
        <v>42255.496527777781</v>
      </c>
      <c r="C919" s="12">
        <v>74000</v>
      </c>
      <c r="D919" s="12">
        <v>11000</v>
      </c>
      <c r="I919" s="1">
        <f t="shared" si="30"/>
        <v>228.79579999999999</v>
      </c>
      <c r="J919" s="17">
        <v>228.79579999999999</v>
      </c>
    </row>
    <row r="920" spans="1:10" x14ac:dyDescent="0.2">
      <c r="A920" s="10">
        <v>204.48324864000003</v>
      </c>
      <c r="B920" s="13">
        <v>42255.507638888892</v>
      </c>
      <c r="C920" s="12">
        <v>62000</v>
      </c>
      <c r="D920" s="12">
        <v>9600</v>
      </c>
      <c r="I920" s="1">
        <f t="shared" si="30"/>
        <v>193.27420000000001</v>
      </c>
      <c r="J920" s="17">
        <v>193.27420000000001</v>
      </c>
    </row>
    <row r="921" spans="1:10" x14ac:dyDescent="0.2">
      <c r="A921" s="10">
        <v>176.56113024000001</v>
      </c>
      <c r="B921" s="13">
        <v>42256.378472222219</v>
      </c>
      <c r="C921" s="12">
        <v>86000</v>
      </c>
      <c r="D921" s="12">
        <v>12000</v>
      </c>
      <c r="I921" s="1">
        <f t="shared" si="30"/>
        <v>262.67020000000002</v>
      </c>
      <c r="J921" s="17">
        <v>262.67020000000002</v>
      </c>
    </row>
    <row r="922" spans="1:10" x14ac:dyDescent="0.2">
      <c r="A922" s="10">
        <v>147.54465792000002</v>
      </c>
      <c r="B922" s="13">
        <v>42256.396527777775</v>
      </c>
      <c r="C922" s="12">
        <v>72000</v>
      </c>
      <c r="D922" s="12">
        <v>10000</v>
      </c>
      <c r="I922" s="1">
        <f t="shared" si="30"/>
        <v>219.7184</v>
      </c>
      <c r="J922" s="17">
        <v>219.7184</v>
      </c>
    </row>
    <row r="923" spans="1:10" x14ac:dyDescent="0.2">
      <c r="A923" s="10">
        <v>178.68546432000002</v>
      </c>
      <c r="B923" s="13">
        <v>42256.413194444445</v>
      </c>
      <c r="C923" s="12">
        <v>87000</v>
      </c>
      <c r="D923" s="12">
        <v>12000</v>
      </c>
      <c r="I923" s="1">
        <f t="shared" si="30"/>
        <v>265.1499</v>
      </c>
      <c r="J923" s="17">
        <v>265.1499</v>
      </c>
    </row>
    <row r="924" spans="1:10" x14ac:dyDescent="0.2">
      <c r="A924" s="11">
        <v>151.58411136000001</v>
      </c>
      <c r="B924" s="13">
        <v>42256.42291666667</v>
      </c>
      <c r="C924" s="12">
        <v>72000</v>
      </c>
      <c r="D924" s="12">
        <v>10000</v>
      </c>
      <c r="I924" s="1">
        <f t="shared" si="30"/>
        <v>219.7184</v>
      </c>
      <c r="J924" s="17">
        <v>219.7184</v>
      </c>
    </row>
    <row r="925" spans="1:10" x14ac:dyDescent="0.2">
      <c r="A925" s="10">
        <v>157.55477760000002</v>
      </c>
      <c r="B925" s="13">
        <v>42256.443749999999</v>
      </c>
      <c r="C925" s="12">
        <v>75000</v>
      </c>
      <c r="D925" s="12">
        <v>11000</v>
      </c>
      <c r="I925" s="1">
        <f t="shared" si="30"/>
        <v>231.27549999999997</v>
      </c>
      <c r="J925" s="17">
        <v>231.27549999999997</v>
      </c>
    </row>
    <row r="926" spans="1:10" x14ac:dyDescent="0.2">
      <c r="A926" s="10">
        <v>190.16008704000001</v>
      </c>
      <c r="B926" s="13">
        <v>42256.458333333336</v>
      </c>
      <c r="C926" s="12">
        <v>86000</v>
      </c>
      <c r="D926" s="12">
        <v>12000</v>
      </c>
      <c r="I926" s="1">
        <f t="shared" si="30"/>
        <v>262.67020000000002</v>
      </c>
      <c r="J926" s="17">
        <v>262.67020000000002</v>
      </c>
    </row>
    <row r="927" spans="1:10" x14ac:dyDescent="0.2">
      <c r="A927" s="10">
        <v>196.05028608000001</v>
      </c>
      <c r="B927" s="13">
        <v>42256.482638888891</v>
      </c>
      <c r="C927" s="12">
        <v>64000</v>
      </c>
      <c r="D927" s="12">
        <v>9100</v>
      </c>
      <c r="I927" s="1">
        <f t="shared" si="30"/>
        <v>196.17459999999997</v>
      </c>
      <c r="J927" s="17">
        <v>196.17459999999997</v>
      </c>
    </row>
    <row r="928" spans="1:10" x14ac:dyDescent="0.2">
      <c r="A928" s="10">
        <v>162.86561280000001</v>
      </c>
      <c r="B928" s="13">
        <v>42256.486805555556</v>
      </c>
      <c r="C928" s="12">
        <v>77000</v>
      </c>
      <c r="D928" s="12">
        <v>11000</v>
      </c>
      <c r="I928" s="1">
        <f t="shared" si="30"/>
        <v>236.23489999999998</v>
      </c>
      <c r="J928" s="17">
        <v>236.23489999999998</v>
      </c>
    </row>
    <row r="929" spans="1:10" x14ac:dyDescent="0.2">
      <c r="A929" s="10">
        <v>162.86561280000001</v>
      </c>
      <c r="B929" s="13">
        <v>42256.486805555556</v>
      </c>
      <c r="C929" s="12">
        <v>78000</v>
      </c>
      <c r="D929" s="12">
        <v>11000</v>
      </c>
      <c r="I929" s="1">
        <f t="shared" si="30"/>
        <v>238.71459999999999</v>
      </c>
      <c r="J929" s="17">
        <v>238.71459999999999</v>
      </c>
    </row>
    <row r="930" spans="1:10" x14ac:dyDescent="0.2">
      <c r="A930" s="10">
        <v>204.48324864000003</v>
      </c>
      <c r="B930" s="13">
        <v>42256.513888888891</v>
      </c>
      <c r="C930" s="12">
        <v>60000</v>
      </c>
      <c r="D930" s="12">
        <v>8800</v>
      </c>
      <c r="I930" s="1">
        <f t="shared" si="30"/>
        <v>185.0204</v>
      </c>
      <c r="J930" s="17">
        <v>185.0204</v>
      </c>
    </row>
    <row r="931" spans="1:10" x14ac:dyDescent="0.2">
      <c r="A931" s="10">
        <v>176.56113024000001</v>
      </c>
      <c r="B931" s="13">
        <v>42257.378472222219</v>
      </c>
      <c r="C931" s="12">
        <v>93000</v>
      </c>
      <c r="D931" s="12">
        <v>14000</v>
      </c>
      <c r="I931" s="1">
        <f t="shared" si="30"/>
        <v>288.26409999999998</v>
      </c>
      <c r="J931" s="17">
        <v>288.26409999999998</v>
      </c>
    </row>
    <row r="932" spans="1:10" x14ac:dyDescent="0.2">
      <c r="A932" s="10">
        <v>147.54465792000002</v>
      </c>
      <c r="B932" s="13">
        <v>42257.397222222222</v>
      </c>
      <c r="C932" s="12">
        <v>71000</v>
      </c>
      <c r="D932" s="12">
        <v>11000</v>
      </c>
      <c r="I932" s="1">
        <f t="shared" si="30"/>
        <v>221.35669999999999</v>
      </c>
      <c r="J932" s="17">
        <v>221.35669999999999</v>
      </c>
    </row>
    <row r="933" spans="1:10" x14ac:dyDescent="0.2">
      <c r="A933" s="10">
        <v>178.68546432000002</v>
      </c>
      <c r="B933" s="13">
        <v>42257.409722222219</v>
      </c>
      <c r="C933" s="12">
        <v>85000</v>
      </c>
      <c r="D933" s="12">
        <v>12000</v>
      </c>
      <c r="I933" s="1">
        <f t="shared" si="30"/>
        <v>260.19049999999999</v>
      </c>
      <c r="J933" s="17">
        <v>260.19049999999999</v>
      </c>
    </row>
    <row r="934" spans="1:10" x14ac:dyDescent="0.2">
      <c r="A934" s="11">
        <v>151.58411136000001</v>
      </c>
      <c r="B934" s="13">
        <v>42257.426388888889</v>
      </c>
      <c r="C934" s="12">
        <v>70000</v>
      </c>
      <c r="D934" s="12">
        <v>11000</v>
      </c>
      <c r="I934" s="1">
        <f t="shared" si="30"/>
        <v>218.87700000000001</v>
      </c>
      <c r="J934" s="17">
        <v>218.87700000000001</v>
      </c>
    </row>
    <row r="935" spans="1:10" x14ac:dyDescent="0.2">
      <c r="A935" s="10">
        <v>190.16008704000001</v>
      </c>
      <c r="B935" s="13">
        <v>42257.4375</v>
      </c>
      <c r="C935" s="12">
        <v>87000</v>
      </c>
      <c r="D935" s="12">
        <v>13000</v>
      </c>
      <c r="I935" s="1">
        <f t="shared" si="30"/>
        <v>269.2679</v>
      </c>
      <c r="J935" s="17">
        <v>269.2679</v>
      </c>
    </row>
    <row r="936" spans="1:10" x14ac:dyDescent="0.2">
      <c r="A936" s="10">
        <v>157.55477760000002</v>
      </c>
      <c r="B936" s="13">
        <v>42257.450694444444</v>
      </c>
      <c r="C936" s="12">
        <v>70000</v>
      </c>
      <c r="D936" s="12">
        <v>11000</v>
      </c>
      <c r="I936" s="1">
        <f t="shared" si="30"/>
        <v>218.87700000000001</v>
      </c>
      <c r="J936" s="17">
        <v>218.87700000000001</v>
      </c>
    </row>
    <row r="937" spans="1:10" x14ac:dyDescent="0.2">
      <c r="A937" s="10">
        <v>196.05028608000001</v>
      </c>
      <c r="B937" s="13">
        <v>42257.46875</v>
      </c>
      <c r="C937" s="12">
        <v>62000</v>
      </c>
      <c r="D937" s="12">
        <v>9700</v>
      </c>
      <c r="I937" s="1">
        <f t="shared" si="30"/>
        <v>193.68600000000001</v>
      </c>
      <c r="J937" s="17">
        <v>193.68600000000001</v>
      </c>
    </row>
    <row r="938" spans="1:10" x14ac:dyDescent="0.2">
      <c r="A938" s="10">
        <v>162.86561280000001</v>
      </c>
      <c r="B938" s="13">
        <v>42257.480555555558</v>
      </c>
      <c r="C938" s="12">
        <v>76000</v>
      </c>
      <c r="D938" s="12">
        <v>12000</v>
      </c>
      <c r="I938" s="1">
        <f t="shared" si="30"/>
        <v>237.87319999999997</v>
      </c>
      <c r="J938" s="17">
        <v>237.87319999999997</v>
      </c>
    </row>
    <row r="939" spans="1:10" x14ac:dyDescent="0.2">
      <c r="A939" s="10">
        <v>162.86561280000001</v>
      </c>
      <c r="B939" s="13">
        <v>42257.480555555558</v>
      </c>
      <c r="C939" s="12">
        <v>75000</v>
      </c>
      <c r="D939" s="12">
        <v>12000</v>
      </c>
      <c r="I939" s="1">
        <f t="shared" si="30"/>
        <v>235.39349999999996</v>
      </c>
      <c r="J939" s="17">
        <v>235.39349999999996</v>
      </c>
    </row>
    <row r="940" spans="1:10" x14ac:dyDescent="0.2">
      <c r="A940" s="10">
        <v>421.32625920000004</v>
      </c>
      <c r="B940" s="13">
        <v>42257.493055555555</v>
      </c>
      <c r="C940" s="12">
        <v>120000</v>
      </c>
      <c r="D940" s="12">
        <v>28000</v>
      </c>
      <c r="I940" s="1">
        <f t="shared" si="30"/>
        <v>412.86799999999999</v>
      </c>
      <c r="J940" s="17">
        <v>412.86799999999999</v>
      </c>
    </row>
    <row r="941" spans="1:10" x14ac:dyDescent="0.2">
      <c r="A941" s="10">
        <v>204.48324864000003</v>
      </c>
      <c r="B941" s="13">
        <v>42257.503472222219</v>
      </c>
      <c r="C941" s="12">
        <v>58000</v>
      </c>
      <c r="D941" s="12">
        <v>9300</v>
      </c>
      <c r="I941" s="1">
        <f t="shared" si="30"/>
        <v>182.11999999999998</v>
      </c>
      <c r="J941" s="17">
        <v>182.11999999999998</v>
      </c>
    </row>
    <row r="942" spans="1:10" x14ac:dyDescent="0.2">
      <c r="A942" s="10">
        <v>345.79974528000002</v>
      </c>
      <c r="B942" s="13">
        <v>42257.53125</v>
      </c>
      <c r="C942" s="12">
        <v>84000</v>
      </c>
      <c r="D942" s="12">
        <v>18000</v>
      </c>
      <c r="I942" s="1">
        <f t="shared" si="30"/>
        <v>282.41879999999998</v>
      </c>
      <c r="J942" s="17">
        <v>282.41879999999998</v>
      </c>
    </row>
    <row r="943" spans="1:10" x14ac:dyDescent="0.2">
      <c r="A943" s="10">
        <v>295.82961408</v>
      </c>
      <c r="B943" s="13">
        <v>42257.565972222219</v>
      </c>
      <c r="C943" s="12">
        <v>70000</v>
      </c>
      <c r="D943" s="12">
        <v>13000</v>
      </c>
      <c r="I943" s="1">
        <f t="shared" si="30"/>
        <v>227.113</v>
      </c>
      <c r="J943" s="17">
        <v>227.113</v>
      </c>
    </row>
    <row r="944" spans="1:10" x14ac:dyDescent="0.2">
      <c r="A944" s="10">
        <v>246.34228608000001</v>
      </c>
      <c r="B944" s="13">
        <v>42257.600694444445</v>
      </c>
      <c r="C944" s="12">
        <v>66000</v>
      </c>
      <c r="D944" s="12">
        <v>12000</v>
      </c>
      <c r="I944" s="1">
        <f t="shared" si="30"/>
        <v>213.07619999999997</v>
      </c>
      <c r="J944" s="17">
        <v>213.07619999999997</v>
      </c>
    </row>
    <row r="945" spans="1:10" x14ac:dyDescent="0.2">
      <c r="A945" s="10">
        <v>196.87105152000001</v>
      </c>
      <c r="B945" s="13">
        <v>42257.644444444442</v>
      </c>
      <c r="C945" s="12">
        <v>51000</v>
      </c>
      <c r="D945" s="12">
        <v>8400</v>
      </c>
      <c r="I945" s="1">
        <f t="shared" si="30"/>
        <v>161.05590000000001</v>
      </c>
      <c r="J945" s="17">
        <v>161.05590000000001</v>
      </c>
    </row>
    <row r="946" spans="1:10" x14ac:dyDescent="0.2">
      <c r="A946" s="10">
        <v>196.87105152000001</v>
      </c>
      <c r="B946" s="13">
        <v>42257.645833333336</v>
      </c>
      <c r="C946" s="12">
        <v>54000</v>
      </c>
      <c r="D946" s="12">
        <v>8700</v>
      </c>
      <c r="I946" s="1">
        <f t="shared" si="30"/>
        <v>169.7304</v>
      </c>
      <c r="J946" s="17">
        <v>169.7304</v>
      </c>
    </row>
    <row r="947" spans="1:10" x14ac:dyDescent="0.2">
      <c r="A947" s="10">
        <v>204.48324864000003</v>
      </c>
      <c r="B947" s="13">
        <v>42258.375694444447</v>
      </c>
      <c r="C947" s="12">
        <v>54000</v>
      </c>
      <c r="D947" s="12">
        <v>8800</v>
      </c>
      <c r="I947" s="1">
        <f t="shared" si="30"/>
        <v>170.14219999999997</v>
      </c>
      <c r="J947" s="17">
        <v>170.14219999999997</v>
      </c>
    </row>
    <row r="948" spans="1:10" x14ac:dyDescent="0.2">
      <c r="A948" s="10">
        <v>147.54465792000002</v>
      </c>
      <c r="B948" s="13">
        <v>42258.381944444445</v>
      </c>
      <c r="C948" s="12">
        <v>72000</v>
      </c>
      <c r="D948" s="12">
        <v>11000</v>
      </c>
      <c r="I948" s="1">
        <f t="shared" si="30"/>
        <v>223.8364</v>
      </c>
      <c r="J948" s="17">
        <v>223.8364</v>
      </c>
    </row>
    <row r="949" spans="1:10" x14ac:dyDescent="0.2">
      <c r="A949" s="10">
        <v>196.05028608000001</v>
      </c>
      <c r="B949" s="13">
        <v>42258.397222222222</v>
      </c>
      <c r="C949" s="12">
        <v>57000</v>
      </c>
      <c r="D949" s="12">
        <v>8900</v>
      </c>
      <c r="I949" s="1">
        <f t="shared" si="30"/>
        <v>177.9931</v>
      </c>
      <c r="J949" s="17">
        <v>177.9931</v>
      </c>
    </row>
    <row r="950" spans="1:10" x14ac:dyDescent="0.2">
      <c r="A950" s="11">
        <v>151.58411136000001</v>
      </c>
      <c r="B950" s="13">
        <v>42258.409722222219</v>
      </c>
      <c r="C950" s="12">
        <v>71000</v>
      </c>
      <c r="D950" s="12">
        <v>11000</v>
      </c>
      <c r="I950" s="1">
        <f t="shared" si="30"/>
        <v>221.35669999999999</v>
      </c>
      <c r="J950" s="17">
        <v>221.35669999999999</v>
      </c>
    </row>
    <row r="951" spans="1:10" x14ac:dyDescent="0.2">
      <c r="A951" s="10">
        <v>190.16008704000001</v>
      </c>
      <c r="B951" s="13">
        <v>42258.419444444444</v>
      </c>
      <c r="C951" s="12">
        <v>87000</v>
      </c>
      <c r="D951" s="12">
        <v>13000</v>
      </c>
      <c r="I951" s="1">
        <f t="shared" si="30"/>
        <v>269.2679</v>
      </c>
      <c r="J951" s="17">
        <v>269.2679</v>
      </c>
    </row>
    <row r="952" spans="1:10" x14ac:dyDescent="0.2">
      <c r="A952" s="10">
        <v>157.55477760000002</v>
      </c>
      <c r="B952" s="13">
        <v>42258.430555555555</v>
      </c>
      <c r="C952" s="12">
        <v>77000</v>
      </c>
      <c r="D952" s="12">
        <v>12000</v>
      </c>
      <c r="I952" s="1">
        <f t="shared" si="30"/>
        <v>240.35290000000001</v>
      </c>
      <c r="J952" s="17">
        <v>240.35290000000001</v>
      </c>
    </row>
    <row r="953" spans="1:10" x14ac:dyDescent="0.2">
      <c r="A953" s="10">
        <v>178.68546432000002</v>
      </c>
      <c r="B953" s="13">
        <v>42258.445833333331</v>
      </c>
      <c r="C953" s="12">
        <v>89000</v>
      </c>
      <c r="D953" s="12">
        <v>13000</v>
      </c>
      <c r="I953" s="1">
        <f t="shared" si="30"/>
        <v>274.22730000000001</v>
      </c>
      <c r="J953" s="17">
        <v>274.22730000000001</v>
      </c>
    </row>
    <row r="954" spans="1:10" x14ac:dyDescent="0.2">
      <c r="A954" s="10">
        <v>176.56113024000001</v>
      </c>
      <c r="B954" s="13">
        <v>42258.469444444447</v>
      </c>
      <c r="C954" s="12">
        <v>140000</v>
      </c>
      <c r="D954" s="12">
        <v>22000</v>
      </c>
      <c r="I954" s="1">
        <f t="shared" si="30"/>
        <v>437.75400000000002</v>
      </c>
      <c r="J954" s="17">
        <v>437.75400000000002</v>
      </c>
    </row>
    <row r="955" spans="1:10" x14ac:dyDescent="0.2">
      <c r="A955" s="10">
        <v>162.86561280000001</v>
      </c>
      <c r="B955" s="13">
        <v>42258.472222222219</v>
      </c>
      <c r="C955" s="12">
        <v>78000</v>
      </c>
      <c r="D955" s="12">
        <v>12000</v>
      </c>
      <c r="I955" s="1">
        <f t="shared" si="30"/>
        <v>242.83259999999999</v>
      </c>
      <c r="J955" s="17">
        <v>242.83259999999999</v>
      </c>
    </row>
    <row r="956" spans="1:10" x14ac:dyDescent="0.2">
      <c r="A956" s="10">
        <v>162.86561280000001</v>
      </c>
      <c r="B956" s="13">
        <v>42258.472222222219</v>
      </c>
      <c r="C956" s="12">
        <v>78000</v>
      </c>
      <c r="D956" s="12">
        <v>12000</v>
      </c>
      <c r="I956" s="1">
        <f t="shared" si="30"/>
        <v>242.83259999999999</v>
      </c>
      <c r="J956" s="17">
        <v>242.83259999999999</v>
      </c>
    </row>
    <row r="957" spans="1:10" x14ac:dyDescent="0.2">
      <c r="A957" s="10">
        <v>176.56113024000001</v>
      </c>
      <c r="B957" s="13">
        <v>42259.404861111114</v>
      </c>
      <c r="C957" s="12">
        <v>130000</v>
      </c>
      <c r="D957" s="12">
        <v>19000</v>
      </c>
      <c r="I957" s="1">
        <f t="shared" si="30"/>
        <v>400.60300000000001</v>
      </c>
      <c r="J957" s="17">
        <v>400.60300000000001</v>
      </c>
    </row>
    <row r="958" spans="1:10" x14ac:dyDescent="0.2">
      <c r="A958" s="10">
        <v>147.54465792000002</v>
      </c>
      <c r="B958" s="13">
        <v>42259.416666666664</v>
      </c>
      <c r="C958" s="12">
        <v>73000</v>
      </c>
      <c r="D958" s="12">
        <v>11000</v>
      </c>
      <c r="I958" s="1">
        <f t="shared" si="30"/>
        <v>226.31609999999998</v>
      </c>
      <c r="J958" s="17">
        <v>226.31609999999998</v>
      </c>
    </row>
    <row r="959" spans="1:10" x14ac:dyDescent="0.2">
      <c r="A959" s="10">
        <v>178.68546432000002</v>
      </c>
      <c r="B959" s="13">
        <v>42259.436111111114</v>
      </c>
      <c r="C959" s="12">
        <v>92000</v>
      </c>
      <c r="D959" s="12">
        <v>13000</v>
      </c>
      <c r="I959" s="1">
        <f t="shared" si="30"/>
        <v>281.66640000000001</v>
      </c>
      <c r="J959" s="17">
        <v>281.66640000000001</v>
      </c>
    </row>
    <row r="960" spans="1:10" x14ac:dyDescent="0.2">
      <c r="A960" s="11">
        <v>151.58411136000001</v>
      </c>
      <c r="B960" s="13">
        <v>42259.444444444445</v>
      </c>
      <c r="C960" s="12">
        <v>74000</v>
      </c>
      <c r="D960" s="12">
        <v>11000</v>
      </c>
      <c r="I960" s="1">
        <f t="shared" si="30"/>
        <v>228.79579999999999</v>
      </c>
      <c r="J960" s="17">
        <v>228.79579999999999</v>
      </c>
    </row>
    <row r="961" spans="1:10" x14ac:dyDescent="0.2">
      <c r="A961" s="10">
        <v>190.16008704000001</v>
      </c>
      <c r="B961" s="13">
        <v>42259.459027777775</v>
      </c>
      <c r="C961" s="12">
        <v>94000</v>
      </c>
      <c r="D961" s="12">
        <v>13000</v>
      </c>
      <c r="I961" s="1">
        <f t="shared" si="30"/>
        <v>286.62579999999997</v>
      </c>
      <c r="J961" s="17">
        <v>286.62579999999997</v>
      </c>
    </row>
    <row r="962" spans="1:10" x14ac:dyDescent="0.2">
      <c r="A962" s="10">
        <v>157.55477760000002</v>
      </c>
      <c r="B962" s="13">
        <v>42259.465277777781</v>
      </c>
      <c r="C962" s="12">
        <v>77000</v>
      </c>
      <c r="D962" s="12">
        <v>11000</v>
      </c>
      <c r="I962" s="1">
        <f t="shared" si="30"/>
        <v>236.23489999999998</v>
      </c>
      <c r="J962" s="17">
        <v>236.23489999999998</v>
      </c>
    </row>
    <row r="963" spans="1:10" x14ac:dyDescent="0.2">
      <c r="A963" s="10">
        <v>204.48324864000003</v>
      </c>
      <c r="B963" s="13">
        <v>42259.486805555556</v>
      </c>
      <c r="C963" s="12">
        <v>58000</v>
      </c>
      <c r="D963" s="12">
        <v>8500</v>
      </c>
      <c r="I963" s="1">
        <f t="shared" si="30"/>
        <v>178.82559999999998</v>
      </c>
      <c r="J963" s="17">
        <v>178.82559999999998</v>
      </c>
    </row>
    <row r="964" spans="1:10" x14ac:dyDescent="0.2">
      <c r="A964" s="10">
        <v>162.86561280000001</v>
      </c>
      <c r="B964" s="13">
        <v>42259.496527777781</v>
      </c>
      <c r="C964" s="12">
        <v>81000</v>
      </c>
      <c r="D964" s="12">
        <v>12000</v>
      </c>
      <c r="I964" s="1">
        <f t="shared" si="30"/>
        <v>250.27169999999998</v>
      </c>
      <c r="J964" s="17">
        <v>250.27169999999998</v>
      </c>
    </row>
    <row r="965" spans="1:10" x14ac:dyDescent="0.2">
      <c r="A965" s="10">
        <v>162.86561280000001</v>
      </c>
      <c r="B965" s="13">
        <v>42259.496527777781</v>
      </c>
      <c r="C965" s="12">
        <v>81000</v>
      </c>
      <c r="D965" s="12">
        <v>12000</v>
      </c>
      <c r="I965" s="1">
        <f t="shared" si="30"/>
        <v>250.27169999999998</v>
      </c>
      <c r="J965" s="17">
        <v>250.27169999999998</v>
      </c>
    </row>
    <row r="966" spans="1:10" x14ac:dyDescent="0.2">
      <c r="A966" s="10">
        <v>196.05028608000001</v>
      </c>
      <c r="B966" s="13">
        <v>42259.510416666664</v>
      </c>
      <c r="C966" s="12">
        <v>59000</v>
      </c>
      <c r="D966" s="12">
        <v>8600</v>
      </c>
      <c r="I966" s="1">
        <f t="shared" si="30"/>
        <v>181.71709999999999</v>
      </c>
      <c r="J966" s="17">
        <v>181.71709999999999</v>
      </c>
    </row>
    <row r="967" spans="1:10" x14ac:dyDescent="0.2">
      <c r="A967" s="10">
        <v>147.54465792000002</v>
      </c>
      <c r="B967" s="13">
        <v>42260.375</v>
      </c>
      <c r="C967" s="12">
        <v>72000</v>
      </c>
      <c r="D967" s="12">
        <v>11000</v>
      </c>
      <c r="I967" s="1">
        <f t="shared" si="30"/>
        <v>223.8364</v>
      </c>
      <c r="J967" s="17">
        <v>223.8364</v>
      </c>
    </row>
    <row r="968" spans="1:10" x14ac:dyDescent="0.2">
      <c r="A968" s="11">
        <v>151.58411136000001</v>
      </c>
      <c r="B968" s="13">
        <v>42260.384027777778</v>
      </c>
      <c r="C968" s="12">
        <v>71000</v>
      </c>
      <c r="D968" s="12">
        <v>11000</v>
      </c>
      <c r="I968" s="1">
        <f t="shared" si="30"/>
        <v>221.35669999999999</v>
      </c>
      <c r="J968" s="17">
        <v>221.35669999999999</v>
      </c>
    </row>
    <row r="969" spans="1:10" x14ac:dyDescent="0.2">
      <c r="A969" s="10">
        <v>103.15895039999999</v>
      </c>
      <c r="B969" s="13">
        <v>42260.388888888891</v>
      </c>
      <c r="C969" s="12">
        <v>83000</v>
      </c>
      <c r="D969" s="12">
        <v>12000</v>
      </c>
      <c r="I969" s="1">
        <f t="shared" si="30"/>
        <v>255.23109999999997</v>
      </c>
      <c r="J969" s="17">
        <v>255.23109999999997</v>
      </c>
    </row>
    <row r="970" spans="1:10" x14ac:dyDescent="0.2">
      <c r="A970" s="10">
        <v>157.55477760000002</v>
      </c>
      <c r="B970" s="13">
        <v>42260.395833333336</v>
      </c>
      <c r="C970" s="12">
        <v>75000</v>
      </c>
      <c r="D970" s="12">
        <v>12000</v>
      </c>
      <c r="I970" s="1">
        <f t="shared" si="30"/>
        <v>235.39349999999996</v>
      </c>
      <c r="J970" s="17">
        <v>235.39349999999996</v>
      </c>
    </row>
    <row r="971" spans="1:10" x14ac:dyDescent="0.2">
      <c r="A971" s="10">
        <v>162.86561280000001</v>
      </c>
      <c r="B971" s="13">
        <v>42260.418055555558</v>
      </c>
      <c r="C971" s="12">
        <v>80000</v>
      </c>
      <c r="D971" s="12">
        <v>12000</v>
      </c>
      <c r="I971" s="1">
        <f t="shared" si="30"/>
        <v>247.79199999999997</v>
      </c>
      <c r="J971" s="17">
        <v>247.79199999999997</v>
      </c>
    </row>
    <row r="972" spans="1:10" x14ac:dyDescent="0.2">
      <c r="A972" s="10">
        <v>162.86561280000001</v>
      </c>
      <c r="B972" s="13">
        <v>42260.418055555558</v>
      </c>
      <c r="C972" s="12">
        <v>82000</v>
      </c>
      <c r="D972" s="12">
        <v>13000</v>
      </c>
      <c r="I972" s="1">
        <f t="shared" si="30"/>
        <v>256.86939999999998</v>
      </c>
      <c r="J972" s="17">
        <v>256.86939999999998</v>
      </c>
    </row>
    <row r="973" spans="1:10" x14ac:dyDescent="0.2">
      <c r="A973" s="10">
        <v>176.56113024000001</v>
      </c>
      <c r="B973" s="13">
        <v>42260.443055555559</v>
      </c>
      <c r="C973" s="12">
        <v>140000</v>
      </c>
      <c r="D973" s="12">
        <v>21000</v>
      </c>
      <c r="I973" s="1">
        <f t="shared" si="30"/>
        <v>433.63600000000002</v>
      </c>
      <c r="J973" s="17">
        <v>433.63600000000002</v>
      </c>
    </row>
    <row r="974" spans="1:10" x14ac:dyDescent="0.2">
      <c r="A974" s="10">
        <v>178.68546432000002</v>
      </c>
      <c r="B974" s="13">
        <v>42260.459722222222</v>
      </c>
      <c r="C974" s="12">
        <v>95000</v>
      </c>
      <c r="D974" s="12">
        <v>14000</v>
      </c>
      <c r="I974" s="1">
        <f t="shared" si="30"/>
        <v>293.2235</v>
      </c>
      <c r="J974" s="17">
        <v>293.2235</v>
      </c>
    </row>
    <row r="975" spans="1:10" x14ac:dyDescent="0.2">
      <c r="A975" s="10">
        <v>190.16008704000001</v>
      </c>
      <c r="B975" s="13">
        <v>42260.477777777778</v>
      </c>
      <c r="C975" s="12">
        <v>95000</v>
      </c>
      <c r="D975" s="12">
        <v>14000</v>
      </c>
      <c r="I975" s="1">
        <f t="shared" si="30"/>
        <v>293.2235</v>
      </c>
      <c r="J975" s="17">
        <v>293.2235</v>
      </c>
    </row>
    <row r="976" spans="1:10" x14ac:dyDescent="0.2">
      <c r="A976" s="10">
        <v>204.48324864000003</v>
      </c>
      <c r="B976" s="13">
        <v>42260.5</v>
      </c>
      <c r="C976" s="12">
        <v>55000</v>
      </c>
      <c r="D976" s="12">
        <v>8500</v>
      </c>
      <c r="I976" s="1">
        <f t="shared" si="30"/>
        <v>171.38650000000001</v>
      </c>
      <c r="J976" s="17">
        <v>171.38650000000001</v>
      </c>
    </row>
    <row r="977" spans="1:10" x14ac:dyDescent="0.2">
      <c r="A977" s="10">
        <v>196.05028608000001</v>
      </c>
      <c r="B977" s="13">
        <v>42260.515277777777</v>
      </c>
      <c r="C977" s="12">
        <v>55000</v>
      </c>
      <c r="D977" s="12">
        <v>8500</v>
      </c>
      <c r="I977" s="1">
        <f t="shared" si="30"/>
        <v>171.38650000000001</v>
      </c>
      <c r="J977" s="17">
        <v>171.38650000000001</v>
      </c>
    </row>
    <row r="978" spans="1:10" x14ac:dyDescent="0.2">
      <c r="A978" s="10">
        <v>103.15895039999999</v>
      </c>
      <c r="B978" s="13">
        <v>42261.34375</v>
      </c>
      <c r="C978" s="12">
        <v>81000</v>
      </c>
      <c r="D978" s="12">
        <v>12000</v>
      </c>
      <c r="I978" s="1">
        <f t="shared" si="30"/>
        <v>250.27169999999998</v>
      </c>
      <c r="J978" s="17">
        <v>250.27169999999998</v>
      </c>
    </row>
    <row r="979" spans="1:10" x14ac:dyDescent="0.2">
      <c r="A979" s="10">
        <v>96.480172800000005</v>
      </c>
      <c r="B979" s="13">
        <v>42261.361111111109</v>
      </c>
      <c r="C979" s="12">
        <v>82000</v>
      </c>
      <c r="D979" s="12">
        <v>12000</v>
      </c>
      <c r="I979" s="1">
        <f t="shared" si="30"/>
        <v>252.75139999999999</v>
      </c>
      <c r="J979" s="17">
        <v>252.75139999999999</v>
      </c>
    </row>
    <row r="980" spans="1:10" x14ac:dyDescent="0.2">
      <c r="A980" s="10">
        <v>96.480172800000005</v>
      </c>
      <c r="B980" s="13">
        <v>42261.361111111109</v>
      </c>
      <c r="C980" s="12">
        <v>85000</v>
      </c>
      <c r="D980" s="12">
        <v>12000</v>
      </c>
      <c r="I980" s="1">
        <f t="shared" si="30"/>
        <v>260.19049999999999</v>
      </c>
      <c r="J980" s="17">
        <v>260.19049999999999</v>
      </c>
    </row>
    <row r="981" spans="1:10" x14ac:dyDescent="0.2">
      <c r="A981" s="10">
        <v>147.54465792000002</v>
      </c>
      <c r="B981" s="13">
        <v>42261.379861111112</v>
      </c>
      <c r="C981" s="12">
        <v>73000</v>
      </c>
      <c r="D981" s="12">
        <v>12000</v>
      </c>
      <c r="I981" s="1">
        <f t="shared" si="30"/>
        <v>230.43409999999997</v>
      </c>
      <c r="J981" s="17">
        <v>230.43409999999997</v>
      </c>
    </row>
    <row r="982" spans="1:10" x14ac:dyDescent="0.2">
      <c r="A982" s="10">
        <v>92.376345600000008</v>
      </c>
      <c r="B982" s="13">
        <v>42261.381944444445</v>
      </c>
      <c r="C982" s="12">
        <v>84000</v>
      </c>
      <c r="D982" s="12">
        <v>12000</v>
      </c>
      <c r="I982" s="1">
        <f t="shared" ref="I982:I1045" si="31">(($L$2*C982)+($M$2*D982))/1000</f>
        <v>257.71080000000001</v>
      </c>
      <c r="J982" s="17">
        <v>257.71080000000001</v>
      </c>
    </row>
    <row r="983" spans="1:10" x14ac:dyDescent="0.2">
      <c r="A983" s="11">
        <v>151.58411136000001</v>
      </c>
      <c r="B983" s="13">
        <v>42261.394444444442</v>
      </c>
      <c r="C983" s="12">
        <v>72000</v>
      </c>
      <c r="D983" s="12">
        <v>12000</v>
      </c>
      <c r="I983" s="1">
        <f t="shared" si="31"/>
        <v>227.95439999999999</v>
      </c>
      <c r="J983" s="17">
        <v>227.95439999999999</v>
      </c>
    </row>
    <row r="984" spans="1:10" x14ac:dyDescent="0.2">
      <c r="A984" s="10">
        <v>64.019704320000002</v>
      </c>
      <c r="B984" s="13">
        <v>42261.40625</v>
      </c>
      <c r="C984" s="12">
        <v>51000</v>
      </c>
      <c r="D984" s="12">
        <v>5200</v>
      </c>
      <c r="I984" s="1">
        <f t="shared" si="31"/>
        <v>147.8783</v>
      </c>
      <c r="J984" s="17">
        <v>147.8783</v>
      </c>
    </row>
    <row r="985" spans="1:10" x14ac:dyDescent="0.2">
      <c r="A985" s="10">
        <v>157.55477760000002</v>
      </c>
      <c r="B985" s="13">
        <v>42261.416666666664</v>
      </c>
      <c r="C985" s="12">
        <v>78000</v>
      </c>
      <c r="D985" s="12">
        <v>12000</v>
      </c>
      <c r="I985" s="1">
        <f t="shared" si="31"/>
        <v>242.83259999999999</v>
      </c>
      <c r="J985" s="17">
        <v>242.83259999999999</v>
      </c>
    </row>
    <row r="986" spans="1:10" x14ac:dyDescent="0.2">
      <c r="A986" s="10">
        <v>162.86561280000001</v>
      </c>
      <c r="B986" s="13">
        <v>42261.438888888886</v>
      </c>
      <c r="C986" s="12">
        <v>82000</v>
      </c>
      <c r="D986" s="12">
        <v>13000</v>
      </c>
      <c r="I986" s="1">
        <f t="shared" si="31"/>
        <v>256.86939999999998</v>
      </c>
      <c r="J986" s="17">
        <v>256.86939999999998</v>
      </c>
    </row>
    <row r="987" spans="1:10" x14ac:dyDescent="0.2">
      <c r="A987" s="10">
        <v>162.86561280000001</v>
      </c>
      <c r="B987" s="13">
        <v>42261.438888888886</v>
      </c>
      <c r="C987" s="12">
        <v>82000</v>
      </c>
      <c r="D987" s="12">
        <v>13000</v>
      </c>
      <c r="I987" s="1">
        <f t="shared" si="31"/>
        <v>256.86939999999998</v>
      </c>
      <c r="J987" s="17">
        <v>256.86939999999998</v>
      </c>
    </row>
    <row r="988" spans="1:10" x14ac:dyDescent="0.2">
      <c r="A988" s="10">
        <v>176.56113024000001</v>
      </c>
      <c r="B988" s="13">
        <v>42261.461805555555</v>
      </c>
      <c r="C988" s="12">
        <v>130000</v>
      </c>
      <c r="D988" s="12">
        <v>19000</v>
      </c>
      <c r="I988" s="1">
        <f t="shared" si="31"/>
        <v>400.60300000000001</v>
      </c>
      <c r="J988" s="17">
        <v>400.60300000000001</v>
      </c>
    </row>
    <row r="989" spans="1:10" x14ac:dyDescent="0.2">
      <c r="A989" s="10">
        <v>178.68546432000002</v>
      </c>
      <c r="B989" s="13">
        <v>42261.481249999997</v>
      </c>
      <c r="C989" s="12">
        <v>96000</v>
      </c>
      <c r="D989" s="12">
        <v>14000</v>
      </c>
      <c r="I989" s="1">
        <f t="shared" si="31"/>
        <v>295.70320000000004</v>
      </c>
      <c r="J989" s="17">
        <v>295.70320000000004</v>
      </c>
    </row>
    <row r="990" spans="1:10" x14ac:dyDescent="0.2">
      <c r="A990" s="10">
        <v>190.16008704000001</v>
      </c>
      <c r="B990" s="13">
        <v>42261.5</v>
      </c>
      <c r="C990" s="12">
        <v>99000</v>
      </c>
      <c r="D990" s="12">
        <v>14000</v>
      </c>
      <c r="I990" s="1">
        <f t="shared" si="31"/>
        <v>303.14229999999998</v>
      </c>
      <c r="J990" s="17">
        <v>303.14229999999998</v>
      </c>
    </row>
    <row r="991" spans="1:10" x14ac:dyDescent="0.2">
      <c r="A991" s="10">
        <v>204.48324864000003</v>
      </c>
      <c r="B991" s="13">
        <v>42261.522916666669</v>
      </c>
      <c r="C991" s="12">
        <v>54000</v>
      </c>
      <c r="D991" s="12">
        <v>8300</v>
      </c>
      <c r="I991" s="1">
        <f t="shared" si="31"/>
        <v>168.08319999999998</v>
      </c>
      <c r="J991" s="17">
        <v>168.08319999999998</v>
      </c>
    </row>
    <row r="992" spans="1:10" x14ac:dyDescent="0.2">
      <c r="A992" s="10">
        <v>196.05028608000001</v>
      </c>
      <c r="B992" s="13">
        <v>42261.541666666664</v>
      </c>
      <c r="C992" s="12">
        <v>55000</v>
      </c>
      <c r="D992" s="12">
        <v>8700</v>
      </c>
      <c r="I992" s="1">
        <f t="shared" si="31"/>
        <v>172.21010000000001</v>
      </c>
      <c r="J992" s="17">
        <v>172.21010000000001</v>
      </c>
    </row>
    <row r="993" spans="1:10" x14ac:dyDescent="0.2">
      <c r="A993" s="10">
        <v>204.48324864000003</v>
      </c>
      <c r="B993" s="13">
        <v>42262.395833333336</v>
      </c>
      <c r="C993" s="12">
        <v>50000</v>
      </c>
      <c r="D993" s="12">
        <v>8200</v>
      </c>
      <c r="I993" s="1">
        <f t="shared" si="31"/>
        <v>157.75259999999997</v>
      </c>
      <c r="J993" s="17">
        <v>157.75259999999997</v>
      </c>
    </row>
    <row r="994" spans="1:10" x14ac:dyDescent="0.2">
      <c r="A994" s="10">
        <v>421.32625920000004</v>
      </c>
      <c r="B994" s="13">
        <v>42262.420138888891</v>
      </c>
      <c r="C994" s="12">
        <v>75000</v>
      </c>
      <c r="D994" s="12">
        <v>17000</v>
      </c>
      <c r="I994" s="1">
        <f t="shared" si="31"/>
        <v>255.98349999999996</v>
      </c>
      <c r="J994" s="17">
        <v>255.98349999999996</v>
      </c>
    </row>
    <row r="995" spans="1:10" x14ac:dyDescent="0.2">
      <c r="A995" s="10">
        <v>421.32625920000004</v>
      </c>
      <c r="B995" s="13">
        <v>42262.420138888891</v>
      </c>
      <c r="C995" s="12">
        <v>74000</v>
      </c>
      <c r="D995" s="12">
        <v>17000</v>
      </c>
      <c r="I995" s="1">
        <f t="shared" si="31"/>
        <v>253.50379999999998</v>
      </c>
      <c r="J995" s="17">
        <v>253.50379999999998</v>
      </c>
    </row>
    <row r="996" spans="1:10" x14ac:dyDescent="0.2">
      <c r="A996" s="10">
        <v>196.05028608000001</v>
      </c>
      <c r="B996" s="13">
        <v>42262.423611111109</v>
      </c>
      <c r="C996" s="12">
        <v>52000</v>
      </c>
      <c r="D996" s="12">
        <v>8600</v>
      </c>
      <c r="I996" s="1">
        <f t="shared" si="31"/>
        <v>164.35920000000002</v>
      </c>
      <c r="J996" s="17">
        <v>164.35920000000002</v>
      </c>
    </row>
    <row r="997" spans="1:10" x14ac:dyDescent="0.2">
      <c r="A997" s="10">
        <v>190.16008704000001</v>
      </c>
      <c r="B997" s="13">
        <v>42262.451388888891</v>
      </c>
      <c r="C997" s="12">
        <v>94000</v>
      </c>
      <c r="D997" s="12">
        <v>14000</v>
      </c>
      <c r="I997" s="1">
        <f t="shared" si="31"/>
        <v>290.74379999999996</v>
      </c>
      <c r="J997" s="17">
        <v>290.74379999999996</v>
      </c>
    </row>
    <row r="998" spans="1:10" x14ac:dyDescent="0.2">
      <c r="A998" s="10">
        <v>147.54465792000002</v>
      </c>
      <c r="B998" s="13">
        <v>42262.453472222223</v>
      </c>
      <c r="C998" s="12">
        <v>71000</v>
      </c>
      <c r="D998" s="12">
        <v>12000</v>
      </c>
      <c r="I998" s="1">
        <f t="shared" si="31"/>
        <v>225.47469999999998</v>
      </c>
      <c r="J998" s="17">
        <v>225.47469999999998</v>
      </c>
    </row>
    <row r="999" spans="1:10" x14ac:dyDescent="0.2">
      <c r="A999" s="10">
        <v>345.79974528000002</v>
      </c>
      <c r="B999" s="13">
        <v>42262.472222222219</v>
      </c>
      <c r="C999" s="12">
        <v>69000</v>
      </c>
      <c r="D999" s="12">
        <v>16000</v>
      </c>
      <c r="I999" s="1">
        <f t="shared" si="31"/>
        <v>236.98729999999998</v>
      </c>
      <c r="J999" s="17">
        <v>236.98729999999998</v>
      </c>
    </row>
    <row r="1000" spans="1:10" x14ac:dyDescent="0.2">
      <c r="A1000" s="11">
        <v>151.58411136000001</v>
      </c>
      <c r="B1000" s="13">
        <v>42262.472916666666</v>
      </c>
      <c r="C1000" s="12">
        <v>71000</v>
      </c>
      <c r="D1000" s="12">
        <v>12000</v>
      </c>
      <c r="I1000" s="1">
        <f t="shared" si="31"/>
        <v>225.47469999999998</v>
      </c>
      <c r="J1000" s="17">
        <v>225.47469999999998</v>
      </c>
    </row>
    <row r="1001" spans="1:10" x14ac:dyDescent="0.2">
      <c r="A1001" s="10">
        <v>178.68546432000002</v>
      </c>
      <c r="B1001" s="13">
        <v>42262.479166666664</v>
      </c>
      <c r="C1001" s="12">
        <v>95000</v>
      </c>
      <c r="D1001" s="12">
        <v>14000</v>
      </c>
      <c r="I1001" s="1">
        <f t="shared" si="31"/>
        <v>293.2235</v>
      </c>
      <c r="J1001" s="17">
        <v>293.2235</v>
      </c>
    </row>
    <row r="1002" spans="1:10" x14ac:dyDescent="0.2">
      <c r="A1002" s="10">
        <v>157.55477760000002</v>
      </c>
      <c r="B1002" s="13">
        <v>42262.491666666669</v>
      </c>
      <c r="C1002" s="12">
        <v>75000</v>
      </c>
      <c r="D1002" s="12">
        <v>12000</v>
      </c>
      <c r="I1002" s="1">
        <f t="shared" si="31"/>
        <v>235.39349999999996</v>
      </c>
      <c r="J1002" s="17">
        <v>235.39349999999996</v>
      </c>
    </row>
    <row r="1003" spans="1:10" x14ac:dyDescent="0.2">
      <c r="A1003" s="10">
        <v>176.56113024000001</v>
      </c>
      <c r="B1003" s="13">
        <v>42262.503472222219</v>
      </c>
      <c r="C1003" s="12">
        <v>110000</v>
      </c>
      <c r="D1003" s="12">
        <v>17000</v>
      </c>
      <c r="I1003" s="1">
        <f t="shared" si="31"/>
        <v>342.77300000000002</v>
      </c>
      <c r="J1003" s="17">
        <v>342.77300000000002</v>
      </c>
    </row>
    <row r="1004" spans="1:10" x14ac:dyDescent="0.2">
      <c r="A1004" s="10">
        <v>295.82961408</v>
      </c>
      <c r="B1004" s="13">
        <v>42262.506944444445</v>
      </c>
      <c r="C1004" s="12">
        <v>63000</v>
      </c>
      <c r="D1004" s="12">
        <v>11000</v>
      </c>
      <c r="I1004" s="1">
        <f t="shared" si="31"/>
        <v>201.51909999999998</v>
      </c>
      <c r="J1004" s="17">
        <v>201.51909999999998</v>
      </c>
    </row>
    <row r="1005" spans="1:10" x14ac:dyDescent="0.2">
      <c r="A1005" s="10">
        <v>162.86561280000001</v>
      </c>
      <c r="B1005" s="13">
        <v>42262.51458333333</v>
      </c>
      <c r="C1005" s="12">
        <v>79000</v>
      </c>
      <c r="D1005" s="12">
        <v>13000</v>
      </c>
      <c r="I1005" s="1">
        <f t="shared" si="31"/>
        <v>249.43029999999999</v>
      </c>
      <c r="J1005" s="17">
        <v>249.43029999999999</v>
      </c>
    </row>
    <row r="1006" spans="1:10" x14ac:dyDescent="0.2">
      <c r="A1006" s="10">
        <v>162.86561280000001</v>
      </c>
      <c r="B1006" s="13">
        <v>42262.51458333333</v>
      </c>
      <c r="C1006" s="12">
        <v>80000</v>
      </c>
      <c r="D1006" s="12">
        <v>13000</v>
      </c>
      <c r="I1006" s="1">
        <f t="shared" si="31"/>
        <v>251.90999999999997</v>
      </c>
      <c r="J1006" s="17">
        <v>251.90999999999997</v>
      </c>
    </row>
    <row r="1007" spans="1:10" x14ac:dyDescent="0.2">
      <c r="A1007" s="10">
        <v>246.34228608000001</v>
      </c>
      <c r="B1007" s="13">
        <v>42262.552083333336</v>
      </c>
      <c r="C1007" s="12">
        <v>57000</v>
      </c>
      <c r="D1007" s="12">
        <v>9900</v>
      </c>
      <c r="I1007" s="1">
        <f t="shared" si="31"/>
        <v>182.11109999999999</v>
      </c>
      <c r="J1007" s="17">
        <v>182.11109999999999</v>
      </c>
    </row>
    <row r="1008" spans="1:10" x14ac:dyDescent="0.2">
      <c r="A1008" s="10">
        <v>196.87105152000001</v>
      </c>
      <c r="B1008" s="13">
        <v>42262.583333333336</v>
      </c>
      <c r="C1008" s="12">
        <v>46000</v>
      </c>
      <c r="D1008" s="12">
        <v>7800</v>
      </c>
      <c r="I1008" s="1">
        <f t="shared" si="31"/>
        <v>146.1866</v>
      </c>
      <c r="J1008" s="17">
        <v>146.1866</v>
      </c>
    </row>
    <row r="1009" spans="1:10" x14ac:dyDescent="0.2">
      <c r="A1009" s="10">
        <v>176.56113024000001</v>
      </c>
      <c r="B1009" s="13">
        <v>42263.381944444445</v>
      </c>
      <c r="C1009" s="12">
        <v>97000</v>
      </c>
      <c r="D1009" s="12">
        <v>14000</v>
      </c>
      <c r="I1009" s="1">
        <f t="shared" si="31"/>
        <v>298.18290000000002</v>
      </c>
      <c r="J1009" s="17">
        <v>298.18290000000002</v>
      </c>
    </row>
    <row r="1010" spans="1:10" x14ac:dyDescent="0.2">
      <c r="A1010" s="10">
        <v>147.54465792000002</v>
      </c>
      <c r="B1010" s="13">
        <v>42263.408333333333</v>
      </c>
      <c r="C1010" s="12">
        <v>72000</v>
      </c>
      <c r="D1010" s="12">
        <v>13000</v>
      </c>
      <c r="I1010" s="1">
        <f t="shared" si="31"/>
        <v>232.07239999999999</v>
      </c>
      <c r="J1010" s="17">
        <v>232.07239999999999</v>
      </c>
    </row>
    <row r="1011" spans="1:10" x14ac:dyDescent="0.2">
      <c r="A1011" s="10">
        <v>178.68546432000002</v>
      </c>
      <c r="B1011" s="13">
        <v>42263.416666666664</v>
      </c>
      <c r="C1011" s="12">
        <v>99000</v>
      </c>
      <c r="D1011" s="12">
        <v>15000</v>
      </c>
      <c r="I1011" s="1">
        <f t="shared" si="31"/>
        <v>307.26029999999997</v>
      </c>
      <c r="J1011" s="17">
        <v>307.26029999999997</v>
      </c>
    </row>
    <row r="1012" spans="1:10" x14ac:dyDescent="0.2">
      <c r="A1012" s="11">
        <v>151.58411136000001</v>
      </c>
      <c r="B1012" s="13">
        <v>42263.423611111109</v>
      </c>
      <c r="C1012" s="12">
        <v>73000</v>
      </c>
      <c r="D1012" s="12">
        <v>13000</v>
      </c>
      <c r="I1012" s="1">
        <f t="shared" si="31"/>
        <v>234.55209999999997</v>
      </c>
      <c r="J1012" s="17">
        <v>234.55209999999997</v>
      </c>
    </row>
    <row r="1013" spans="1:10" x14ac:dyDescent="0.2">
      <c r="A1013" s="10">
        <v>157.55477760000002</v>
      </c>
      <c r="B1013" s="13">
        <v>42263.441666666666</v>
      </c>
      <c r="C1013" s="12">
        <v>77000</v>
      </c>
      <c r="D1013" s="12">
        <v>13000</v>
      </c>
      <c r="I1013" s="1">
        <f t="shared" si="31"/>
        <v>244.4709</v>
      </c>
      <c r="J1013" s="17">
        <v>244.4709</v>
      </c>
    </row>
    <row r="1014" spans="1:10" x14ac:dyDescent="0.2">
      <c r="A1014" s="10">
        <v>190.16008704000001</v>
      </c>
      <c r="B1014" s="13">
        <v>42263.451388888891</v>
      </c>
      <c r="C1014" s="12">
        <v>98000</v>
      </c>
      <c r="D1014" s="12">
        <v>15000</v>
      </c>
      <c r="I1014" s="1">
        <f t="shared" si="31"/>
        <v>304.78059999999999</v>
      </c>
      <c r="J1014" s="17">
        <v>304.78059999999999</v>
      </c>
    </row>
    <row r="1015" spans="1:10" x14ac:dyDescent="0.2">
      <c r="A1015" s="10">
        <v>196.05028608000001</v>
      </c>
      <c r="B1015" s="13">
        <v>42263.46875</v>
      </c>
      <c r="C1015" s="12">
        <v>54000</v>
      </c>
      <c r="D1015" s="12">
        <v>9100</v>
      </c>
      <c r="I1015" s="1">
        <f t="shared" si="31"/>
        <v>171.37759999999997</v>
      </c>
      <c r="J1015" s="17">
        <v>171.37759999999997</v>
      </c>
    </row>
    <row r="1016" spans="1:10" x14ac:dyDescent="0.2">
      <c r="A1016" s="10">
        <v>162.86561280000001</v>
      </c>
      <c r="B1016" s="13">
        <v>42263.470138888886</v>
      </c>
      <c r="C1016" s="12">
        <v>81000</v>
      </c>
      <c r="D1016" s="12">
        <v>13000</v>
      </c>
      <c r="I1016" s="1">
        <f t="shared" si="31"/>
        <v>254.38969999999998</v>
      </c>
      <c r="J1016" s="17">
        <v>254.38969999999998</v>
      </c>
    </row>
    <row r="1017" spans="1:10" x14ac:dyDescent="0.2">
      <c r="A1017" s="10">
        <v>162.86561280000001</v>
      </c>
      <c r="B1017" s="13">
        <v>42263.470138888886</v>
      </c>
      <c r="C1017" s="12">
        <v>80000</v>
      </c>
      <c r="D1017" s="12">
        <v>13000</v>
      </c>
      <c r="I1017" s="1">
        <f t="shared" si="31"/>
        <v>251.90999999999997</v>
      </c>
      <c r="J1017" s="17">
        <v>251.90999999999997</v>
      </c>
    </row>
    <row r="1018" spans="1:10" x14ac:dyDescent="0.2">
      <c r="A1018" s="10">
        <v>204.48324864000003</v>
      </c>
      <c r="B1018" s="13">
        <v>42263.493055555555</v>
      </c>
      <c r="C1018" s="12">
        <v>53000</v>
      </c>
      <c r="D1018" s="12">
        <v>8800</v>
      </c>
      <c r="I1018" s="1">
        <f t="shared" si="31"/>
        <v>167.66249999999997</v>
      </c>
      <c r="J1018" s="17">
        <v>167.66249999999997</v>
      </c>
    </row>
    <row r="1019" spans="1:10" x14ac:dyDescent="0.2">
      <c r="A1019" s="10">
        <v>176.56113024000001</v>
      </c>
      <c r="B1019" s="13">
        <v>42264.368055555555</v>
      </c>
      <c r="C1019" s="12">
        <v>110000</v>
      </c>
      <c r="D1019" s="12">
        <v>17000</v>
      </c>
      <c r="I1019" s="1">
        <f t="shared" si="31"/>
        <v>342.77300000000002</v>
      </c>
      <c r="J1019" s="17">
        <v>342.77300000000002</v>
      </c>
    </row>
    <row r="1020" spans="1:10" x14ac:dyDescent="0.2">
      <c r="A1020" s="10">
        <v>157.55477760000002</v>
      </c>
      <c r="B1020" s="13">
        <v>42264.376388888886</v>
      </c>
      <c r="C1020" s="12">
        <v>76000</v>
      </c>
      <c r="D1020" s="12">
        <v>13000</v>
      </c>
      <c r="I1020" s="1">
        <f t="shared" si="31"/>
        <v>241.99119999999999</v>
      </c>
      <c r="J1020" s="17">
        <v>241.99119999999999</v>
      </c>
    </row>
    <row r="1021" spans="1:10" x14ac:dyDescent="0.2">
      <c r="A1021" s="10">
        <v>178.68546432000002</v>
      </c>
      <c r="B1021" s="13">
        <v>42264.395833333336</v>
      </c>
      <c r="C1021" s="12">
        <v>94000</v>
      </c>
      <c r="D1021" s="12">
        <v>14000</v>
      </c>
      <c r="I1021" s="1">
        <f t="shared" si="31"/>
        <v>290.74379999999996</v>
      </c>
      <c r="J1021" s="17">
        <v>290.74379999999996</v>
      </c>
    </row>
    <row r="1022" spans="1:10" x14ac:dyDescent="0.2">
      <c r="A1022" s="10">
        <v>147.54465792000002</v>
      </c>
      <c r="B1022" s="13">
        <v>42264.42083333333</v>
      </c>
      <c r="C1022" s="12">
        <v>70000</v>
      </c>
      <c r="D1022" s="12">
        <v>12000</v>
      </c>
      <c r="I1022" s="1">
        <f t="shared" si="31"/>
        <v>222.995</v>
      </c>
      <c r="J1022" s="17">
        <v>222.995</v>
      </c>
    </row>
    <row r="1023" spans="1:10" x14ac:dyDescent="0.2">
      <c r="A1023" s="10">
        <v>190.16008704000001</v>
      </c>
      <c r="B1023" s="13">
        <v>42264.430555555555</v>
      </c>
      <c r="C1023" s="12">
        <v>92000</v>
      </c>
      <c r="D1023" s="12">
        <v>14000</v>
      </c>
      <c r="I1023" s="1">
        <f t="shared" si="31"/>
        <v>285.78440000000001</v>
      </c>
      <c r="J1023" s="17">
        <v>285.78440000000001</v>
      </c>
    </row>
    <row r="1024" spans="1:10" x14ac:dyDescent="0.2">
      <c r="A1024" s="11">
        <v>151.58411136000001</v>
      </c>
      <c r="B1024" s="13">
        <v>42264.441666666666</v>
      </c>
      <c r="C1024" s="12">
        <v>67000</v>
      </c>
      <c r="D1024" s="12">
        <v>12000</v>
      </c>
      <c r="I1024" s="1">
        <f t="shared" si="31"/>
        <v>215.55590000000001</v>
      </c>
      <c r="J1024" s="17">
        <v>215.55590000000001</v>
      </c>
    </row>
    <row r="1025" spans="1:10" ht="12.75" customHeight="1" x14ac:dyDescent="0.2">
      <c r="A1025" s="10">
        <v>196.05028608000001</v>
      </c>
      <c r="B1025" s="13">
        <v>42264.454861111109</v>
      </c>
      <c r="C1025" s="12">
        <v>54000</v>
      </c>
      <c r="D1025" s="12">
        <v>8900</v>
      </c>
      <c r="I1025" s="1">
        <f t="shared" si="31"/>
        <v>170.554</v>
      </c>
      <c r="J1025" s="17">
        <v>170.554</v>
      </c>
    </row>
    <row r="1026" spans="1:10" x14ac:dyDescent="0.2">
      <c r="A1026" s="10">
        <v>162.86561280000001</v>
      </c>
      <c r="B1026" s="13">
        <v>42264.464583333334</v>
      </c>
      <c r="C1026" s="12">
        <v>75000</v>
      </c>
      <c r="D1026" s="12">
        <v>12000</v>
      </c>
      <c r="I1026" s="1">
        <f t="shared" si="31"/>
        <v>235.39349999999996</v>
      </c>
      <c r="J1026" s="17">
        <v>235.39349999999996</v>
      </c>
    </row>
    <row r="1027" spans="1:10" x14ac:dyDescent="0.2">
      <c r="A1027" s="10">
        <v>162.86561280000001</v>
      </c>
      <c r="B1027" s="13">
        <v>42264.464583333334</v>
      </c>
      <c r="C1027" s="12">
        <v>77000</v>
      </c>
      <c r="D1027" s="12">
        <v>12000</v>
      </c>
      <c r="I1027" s="1">
        <f t="shared" si="31"/>
        <v>240.35290000000001</v>
      </c>
      <c r="J1027" s="17">
        <v>240.35290000000001</v>
      </c>
    </row>
    <row r="1028" spans="1:10" x14ac:dyDescent="0.2">
      <c r="A1028" s="10">
        <v>204.48324864000003</v>
      </c>
      <c r="B1028" s="13">
        <v>42264.482638888891</v>
      </c>
      <c r="C1028" s="12">
        <v>53000</v>
      </c>
      <c r="D1028" s="12">
        <v>8800</v>
      </c>
      <c r="I1028" s="1">
        <f t="shared" si="31"/>
        <v>167.66249999999997</v>
      </c>
      <c r="J1028" s="17">
        <v>167.66249999999997</v>
      </c>
    </row>
    <row r="1029" spans="1:10" x14ac:dyDescent="0.2">
      <c r="A1029" s="10">
        <v>16.350935040000003</v>
      </c>
      <c r="B1029" s="13">
        <v>42264.559027777781</v>
      </c>
      <c r="C1029" s="12">
        <v>76000</v>
      </c>
      <c r="D1029" s="12">
        <v>5400</v>
      </c>
      <c r="I1029" s="1">
        <f t="shared" si="31"/>
        <v>210.6944</v>
      </c>
      <c r="J1029" s="17">
        <v>210.6944</v>
      </c>
    </row>
    <row r="1030" spans="1:10" x14ac:dyDescent="0.2">
      <c r="A1030" s="10">
        <v>15.143927040000001</v>
      </c>
      <c r="B1030" s="13">
        <v>42264.583333333336</v>
      </c>
      <c r="C1030" s="12">
        <v>58000</v>
      </c>
      <c r="D1030" s="12">
        <v>5200</v>
      </c>
      <c r="I1030" s="1">
        <f t="shared" si="31"/>
        <v>165.2362</v>
      </c>
      <c r="J1030" s="17">
        <v>165.2362</v>
      </c>
    </row>
    <row r="1031" spans="1:10" x14ac:dyDescent="0.2">
      <c r="A1031" s="10">
        <v>12.536789760000001</v>
      </c>
      <c r="B1031" s="13">
        <v>42264.597222222219</v>
      </c>
      <c r="C1031" s="12">
        <v>180000</v>
      </c>
      <c r="D1031" s="12">
        <v>11000</v>
      </c>
      <c r="I1031" s="1">
        <f t="shared" si="31"/>
        <v>491.64399999999995</v>
      </c>
      <c r="J1031" s="17">
        <v>491.64399999999995</v>
      </c>
    </row>
    <row r="1032" spans="1:10" x14ac:dyDescent="0.2">
      <c r="A1032" s="10">
        <v>13.904732160000002</v>
      </c>
      <c r="B1032" s="13">
        <v>42264.607638888891</v>
      </c>
      <c r="C1032" s="12">
        <v>48000</v>
      </c>
      <c r="D1032" s="12">
        <v>3000</v>
      </c>
      <c r="I1032" s="1">
        <f t="shared" si="31"/>
        <v>131.37960000000001</v>
      </c>
      <c r="J1032" s="17">
        <v>131.37960000000001</v>
      </c>
    </row>
    <row r="1033" spans="1:10" x14ac:dyDescent="0.2">
      <c r="A1033" s="10">
        <v>13.904732160000002</v>
      </c>
      <c r="B1033" s="13">
        <v>42264.607638888891</v>
      </c>
      <c r="C1033" s="12">
        <v>50000</v>
      </c>
      <c r="D1033" s="12">
        <v>3100</v>
      </c>
      <c r="I1033" s="1">
        <f t="shared" si="31"/>
        <v>136.7508</v>
      </c>
      <c r="J1033" s="17">
        <v>136.7508</v>
      </c>
    </row>
    <row r="1034" spans="1:10" x14ac:dyDescent="0.2">
      <c r="A1034" s="10">
        <v>147.54465792000002</v>
      </c>
      <c r="B1034" s="13">
        <v>42265.340277777781</v>
      </c>
      <c r="C1034" s="12">
        <v>67000</v>
      </c>
      <c r="D1034" s="12">
        <v>12000</v>
      </c>
      <c r="I1034" s="1">
        <f t="shared" si="31"/>
        <v>215.55590000000001</v>
      </c>
      <c r="J1034" s="17">
        <v>215.55590000000001</v>
      </c>
    </row>
    <row r="1035" spans="1:10" x14ac:dyDescent="0.2">
      <c r="A1035" s="10">
        <v>103.15895039999999</v>
      </c>
      <c r="B1035" s="13">
        <v>42265.350694444445</v>
      </c>
      <c r="C1035" s="12">
        <v>79000</v>
      </c>
      <c r="D1035" s="12">
        <v>12000</v>
      </c>
      <c r="I1035" s="1">
        <f t="shared" si="31"/>
        <v>245.31229999999999</v>
      </c>
      <c r="J1035" s="17">
        <v>245.31229999999999</v>
      </c>
    </row>
    <row r="1036" spans="1:10" x14ac:dyDescent="0.2">
      <c r="A1036" s="10">
        <v>96.480172800000005</v>
      </c>
      <c r="B1036" s="13">
        <v>42265.368055555555</v>
      </c>
      <c r="C1036" s="12">
        <v>77000</v>
      </c>
      <c r="D1036" s="12">
        <v>11000</v>
      </c>
      <c r="I1036" s="1">
        <f t="shared" si="31"/>
        <v>236.23489999999998</v>
      </c>
      <c r="J1036" s="17">
        <v>236.23489999999998</v>
      </c>
    </row>
    <row r="1037" spans="1:10" x14ac:dyDescent="0.2">
      <c r="A1037" s="10">
        <v>157.55477760000002</v>
      </c>
      <c r="B1037" s="13">
        <v>42265.371527777781</v>
      </c>
      <c r="C1037" s="12">
        <v>73000</v>
      </c>
      <c r="D1037" s="12">
        <v>12000</v>
      </c>
      <c r="I1037" s="1">
        <f t="shared" si="31"/>
        <v>230.43409999999997</v>
      </c>
      <c r="J1037" s="17">
        <v>230.43409999999997</v>
      </c>
    </row>
    <row r="1038" spans="1:10" x14ac:dyDescent="0.2">
      <c r="A1038" s="10">
        <v>92.376345600000008</v>
      </c>
      <c r="B1038" s="13">
        <v>42265.385416666664</v>
      </c>
      <c r="C1038" s="12">
        <v>82000</v>
      </c>
      <c r="D1038" s="12">
        <v>12000</v>
      </c>
      <c r="I1038" s="1">
        <f t="shared" si="31"/>
        <v>252.75139999999999</v>
      </c>
      <c r="J1038" s="17">
        <v>252.75139999999999</v>
      </c>
    </row>
    <row r="1039" spans="1:10" x14ac:dyDescent="0.2">
      <c r="A1039" s="10">
        <v>92.376345600000008</v>
      </c>
      <c r="B1039" s="13">
        <v>42265.385416666664</v>
      </c>
      <c r="C1039" s="12">
        <v>77000</v>
      </c>
      <c r="D1039" s="12">
        <v>11000</v>
      </c>
      <c r="I1039" s="1">
        <f t="shared" si="31"/>
        <v>236.23489999999998</v>
      </c>
      <c r="J1039" s="17">
        <v>236.23489999999998</v>
      </c>
    </row>
    <row r="1040" spans="1:10" x14ac:dyDescent="0.2">
      <c r="A1040" s="10">
        <v>64.019704320000002</v>
      </c>
      <c r="B1040" s="13">
        <v>42265.409722222219</v>
      </c>
      <c r="C1040" s="12">
        <v>51000</v>
      </c>
      <c r="D1040" s="12">
        <v>5300</v>
      </c>
      <c r="I1040" s="1">
        <f t="shared" si="31"/>
        <v>148.29009999999997</v>
      </c>
      <c r="J1040" s="17">
        <v>148.29009999999997</v>
      </c>
    </row>
    <row r="1041" spans="1:10" x14ac:dyDescent="0.2">
      <c r="A1041" s="11">
        <v>151.58411136000001</v>
      </c>
      <c r="B1041" s="13">
        <v>42265.413194444445</v>
      </c>
      <c r="C1041" s="12">
        <v>64000</v>
      </c>
      <c r="D1041" s="12">
        <v>11000</v>
      </c>
      <c r="I1041" s="1">
        <f t="shared" si="31"/>
        <v>203.99879999999999</v>
      </c>
      <c r="J1041" s="17">
        <v>203.99879999999999</v>
      </c>
    </row>
    <row r="1042" spans="1:10" x14ac:dyDescent="0.2">
      <c r="A1042" s="10">
        <v>162.86561280000001</v>
      </c>
      <c r="B1042" s="13">
        <v>42265.454861111109</v>
      </c>
      <c r="C1042" s="12">
        <v>77000</v>
      </c>
      <c r="D1042" s="12">
        <v>12000</v>
      </c>
      <c r="I1042" s="1">
        <f t="shared" si="31"/>
        <v>240.35290000000001</v>
      </c>
      <c r="J1042" s="17">
        <v>240.35290000000001</v>
      </c>
    </row>
    <row r="1043" spans="1:10" x14ac:dyDescent="0.2">
      <c r="A1043" s="10">
        <v>162.86561280000001</v>
      </c>
      <c r="B1043" s="13">
        <v>42265.454861111109</v>
      </c>
      <c r="C1043" s="12">
        <v>74000</v>
      </c>
      <c r="D1043" s="12">
        <v>12000</v>
      </c>
      <c r="I1043" s="1">
        <f t="shared" si="31"/>
        <v>232.91379999999998</v>
      </c>
      <c r="J1043" s="17">
        <v>232.91379999999998</v>
      </c>
    </row>
    <row r="1044" spans="1:10" x14ac:dyDescent="0.2">
      <c r="A1044" s="10">
        <v>176.56113024000001</v>
      </c>
      <c r="B1044" s="13">
        <v>42265.479166666664</v>
      </c>
      <c r="C1044" s="12">
        <v>110000</v>
      </c>
      <c r="D1044" s="12">
        <v>17000</v>
      </c>
      <c r="I1044" s="1">
        <f t="shared" si="31"/>
        <v>342.77300000000002</v>
      </c>
      <c r="J1044" s="17">
        <v>342.77300000000002</v>
      </c>
    </row>
    <row r="1045" spans="1:10" x14ac:dyDescent="0.2">
      <c r="A1045" s="10">
        <v>178.68546432000002</v>
      </c>
      <c r="B1045" s="13">
        <v>42265.541666666664</v>
      </c>
      <c r="C1045" s="12">
        <v>89000</v>
      </c>
      <c r="D1045" s="12">
        <v>14000</v>
      </c>
      <c r="I1045" s="1">
        <f t="shared" si="31"/>
        <v>278.34530000000001</v>
      </c>
      <c r="J1045" s="17">
        <v>278.34530000000001</v>
      </c>
    </row>
    <row r="1046" spans="1:10" x14ac:dyDescent="0.2">
      <c r="A1046" s="10">
        <v>16.350935040000003</v>
      </c>
      <c r="B1046" s="13">
        <v>42265.569444444445</v>
      </c>
      <c r="C1046" s="12">
        <v>81000</v>
      </c>
      <c r="D1046" s="12">
        <v>5600</v>
      </c>
      <c r="I1046" s="1">
        <f t="shared" ref="I1046:I1109" si="32">(($L$2*C1046)+($M$2*D1046))/1000</f>
        <v>223.91650000000001</v>
      </c>
      <c r="J1046" s="17">
        <v>223.91650000000001</v>
      </c>
    </row>
    <row r="1047" spans="1:10" x14ac:dyDescent="0.2">
      <c r="A1047" s="10">
        <v>190.16008704000001</v>
      </c>
      <c r="B1047" s="13">
        <v>42265.569444444445</v>
      </c>
      <c r="C1047" s="12">
        <v>89000</v>
      </c>
      <c r="D1047" s="12">
        <v>14000</v>
      </c>
      <c r="I1047" s="1">
        <f t="shared" si="32"/>
        <v>278.34530000000001</v>
      </c>
      <c r="J1047" s="17">
        <v>278.34530000000001</v>
      </c>
    </row>
    <row r="1048" spans="1:10" x14ac:dyDescent="0.2">
      <c r="A1048" s="10">
        <v>196.05028608000001</v>
      </c>
      <c r="B1048" s="13">
        <v>42265.590277777781</v>
      </c>
      <c r="C1048" s="12">
        <v>53000</v>
      </c>
      <c r="D1048" s="12">
        <v>9100</v>
      </c>
      <c r="I1048" s="1">
        <f t="shared" si="32"/>
        <v>168.89789999999996</v>
      </c>
      <c r="J1048" s="17">
        <v>168.89789999999996</v>
      </c>
    </row>
    <row r="1049" spans="1:10" x14ac:dyDescent="0.2">
      <c r="A1049" s="10">
        <v>15.143927040000001</v>
      </c>
      <c r="B1049" s="13">
        <v>42265.59375</v>
      </c>
      <c r="C1049" s="12">
        <v>66000</v>
      </c>
      <c r="D1049" s="12">
        <v>5700</v>
      </c>
      <c r="I1049" s="1">
        <f t="shared" si="32"/>
        <v>187.13279999999997</v>
      </c>
      <c r="J1049" s="17">
        <v>187.13279999999997</v>
      </c>
    </row>
    <row r="1050" spans="1:10" x14ac:dyDescent="0.2">
      <c r="A1050" s="10">
        <v>12.536789760000001</v>
      </c>
      <c r="B1050" s="13">
        <v>42265.607638888891</v>
      </c>
      <c r="C1050" s="12">
        <v>200000</v>
      </c>
      <c r="D1050" s="12">
        <v>12000</v>
      </c>
      <c r="I1050" s="1">
        <f t="shared" si="32"/>
        <v>545.35599999999999</v>
      </c>
      <c r="J1050" s="17">
        <v>545.35599999999999</v>
      </c>
    </row>
    <row r="1051" spans="1:10" x14ac:dyDescent="0.2">
      <c r="A1051" s="10">
        <v>204.48324864000003</v>
      </c>
      <c r="B1051" s="13">
        <v>42265.614583333336</v>
      </c>
      <c r="C1051" s="12">
        <v>51000</v>
      </c>
      <c r="D1051" s="12">
        <v>8500</v>
      </c>
      <c r="I1051" s="1">
        <f t="shared" si="32"/>
        <v>161.46769999999998</v>
      </c>
      <c r="J1051" s="17">
        <v>161.46769999999998</v>
      </c>
    </row>
    <row r="1052" spans="1:10" x14ac:dyDescent="0.2">
      <c r="A1052" s="10">
        <v>13.904732160000002</v>
      </c>
      <c r="B1052" s="13">
        <v>42265.625</v>
      </c>
      <c r="C1052" s="12">
        <v>56000</v>
      </c>
      <c r="D1052" s="12">
        <v>3400</v>
      </c>
      <c r="I1052" s="1">
        <f t="shared" si="32"/>
        <v>152.86439999999999</v>
      </c>
      <c r="J1052" s="17">
        <v>152.86439999999999</v>
      </c>
    </row>
    <row r="1053" spans="1:10" x14ac:dyDescent="0.2">
      <c r="A1053" s="10">
        <v>147.54465792000002</v>
      </c>
      <c r="B1053" s="13">
        <v>42266.322916666664</v>
      </c>
      <c r="C1053" s="12">
        <v>72000</v>
      </c>
      <c r="D1053" s="12">
        <v>12000</v>
      </c>
      <c r="I1053" s="1">
        <f t="shared" si="32"/>
        <v>227.95439999999999</v>
      </c>
      <c r="J1053" s="17">
        <v>227.95439999999999</v>
      </c>
    </row>
    <row r="1054" spans="1:10" x14ac:dyDescent="0.2">
      <c r="A1054" s="11">
        <v>151.58411136000001</v>
      </c>
      <c r="B1054" s="13">
        <v>42266.336805555555</v>
      </c>
      <c r="C1054" s="12">
        <v>75000</v>
      </c>
      <c r="D1054" s="12">
        <v>13000</v>
      </c>
      <c r="I1054" s="1">
        <f t="shared" si="32"/>
        <v>239.51149999999998</v>
      </c>
      <c r="J1054" s="17">
        <v>239.51149999999998</v>
      </c>
    </row>
    <row r="1055" spans="1:10" x14ac:dyDescent="0.2">
      <c r="A1055" s="10">
        <v>103.15895039999999</v>
      </c>
      <c r="B1055" s="13">
        <v>42266.34375</v>
      </c>
      <c r="C1055" s="12">
        <v>86000</v>
      </c>
      <c r="D1055" s="12">
        <v>13000</v>
      </c>
      <c r="I1055" s="1">
        <f t="shared" si="32"/>
        <v>266.78820000000002</v>
      </c>
      <c r="J1055" s="17">
        <v>266.78820000000002</v>
      </c>
    </row>
    <row r="1056" spans="1:10" x14ac:dyDescent="0.2">
      <c r="A1056" s="10">
        <v>157.55477760000002</v>
      </c>
      <c r="B1056" s="13">
        <v>42266.350694444445</v>
      </c>
      <c r="C1056" s="12">
        <v>82000</v>
      </c>
      <c r="D1056" s="12">
        <v>13000</v>
      </c>
      <c r="I1056" s="1">
        <f t="shared" si="32"/>
        <v>256.86939999999998</v>
      </c>
      <c r="J1056" s="17">
        <v>256.86939999999998</v>
      </c>
    </row>
    <row r="1057" spans="1:10" x14ac:dyDescent="0.2">
      <c r="A1057" s="10">
        <v>96.480172800000005</v>
      </c>
      <c r="B1057" s="13">
        <v>42266.368055555555</v>
      </c>
      <c r="C1057" s="12">
        <v>90000</v>
      </c>
      <c r="D1057" s="12">
        <v>13000</v>
      </c>
      <c r="I1057" s="1">
        <f t="shared" si="32"/>
        <v>276.70699999999999</v>
      </c>
      <c r="J1057" s="17">
        <v>276.70699999999999</v>
      </c>
    </row>
    <row r="1058" spans="1:10" x14ac:dyDescent="0.2">
      <c r="A1058" s="10">
        <v>162.86561280000001</v>
      </c>
      <c r="B1058" s="13">
        <v>42266.371527777781</v>
      </c>
      <c r="C1058" s="12">
        <v>85000</v>
      </c>
      <c r="D1058" s="12">
        <v>13000</v>
      </c>
      <c r="I1058" s="1">
        <f t="shared" si="32"/>
        <v>264.30849999999998</v>
      </c>
      <c r="J1058" s="17">
        <v>264.30849999999998</v>
      </c>
    </row>
    <row r="1059" spans="1:10" x14ac:dyDescent="0.2">
      <c r="A1059" s="10">
        <v>162.86561280000001</v>
      </c>
      <c r="B1059" s="13">
        <v>42266.371527777781</v>
      </c>
      <c r="C1059" s="12">
        <v>83000</v>
      </c>
      <c r="D1059" s="12">
        <v>13000</v>
      </c>
      <c r="I1059" s="1">
        <f t="shared" si="32"/>
        <v>259.34909999999996</v>
      </c>
      <c r="J1059" s="17">
        <v>259.34909999999996</v>
      </c>
    </row>
    <row r="1060" spans="1:10" x14ac:dyDescent="0.2">
      <c r="A1060" s="10">
        <v>92.376345600000008</v>
      </c>
      <c r="B1060" s="13">
        <v>42266.381944444445</v>
      </c>
      <c r="C1060" s="12">
        <v>91000</v>
      </c>
      <c r="D1060" s="12">
        <v>13000</v>
      </c>
      <c r="I1060" s="1">
        <f t="shared" si="32"/>
        <v>279.18670000000003</v>
      </c>
      <c r="J1060" s="17">
        <v>279.18670000000003</v>
      </c>
    </row>
    <row r="1061" spans="1:10" x14ac:dyDescent="0.2">
      <c r="A1061" s="10">
        <v>176.56113024000001</v>
      </c>
      <c r="B1061" s="13">
        <v>42266.395833333336</v>
      </c>
      <c r="C1061" s="12">
        <v>120000</v>
      </c>
      <c r="D1061" s="12">
        <v>19000</v>
      </c>
      <c r="I1061" s="1">
        <f t="shared" si="32"/>
        <v>375.80599999999998</v>
      </c>
      <c r="J1061" s="17">
        <v>375.80599999999998</v>
      </c>
    </row>
    <row r="1062" spans="1:10" x14ac:dyDescent="0.2">
      <c r="A1062" s="10">
        <v>64.019704320000002</v>
      </c>
      <c r="B1062" s="13">
        <v>42266.402777777781</v>
      </c>
      <c r="C1062" s="12">
        <v>57000</v>
      </c>
      <c r="D1062" s="12">
        <v>5700</v>
      </c>
      <c r="I1062" s="1">
        <f t="shared" si="32"/>
        <v>164.81549999999999</v>
      </c>
      <c r="J1062" s="17">
        <v>164.81549999999999</v>
      </c>
    </row>
    <row r="1063" spans="1:10" x14ac:dyDescent="0.2">
      <c r="A1063" s="10">
        <v>178.68546432000002</v>
      </c>
      <c r="B1063" s="13">
        <v>42266.413194444445</v>
      </c>
      <c r="C1063" s="12">
        <v>99000</v>
      </c>
      <c r="D1063" s="12">
        <v>15000</v>
      </c>
      <c r="I1063" s="1">
        <f t="shared" si="32"/>
        <v>307.26029999999997</v>
      </c>
      <c r="J1063" s="17">
        <v>307.26029999999997</v>
      </c>
    </row>
    <row r="1064" spans="1:10" x14ac:dyDescent="0.2">
      <c r="A1064" s="10">
        <v>190.16008704000001</v>
      </c>
      <c r="B1064" s="13">
        <v>42266.440972222219</v>
      </c>
      <c r="C1064" s="12">
        <v>94000</v>
      </c>
      <c r="D1064" s="12">
        <v>14000</v>
      </c>
      <c r="I1064" s="1">
        <f t="shared" si="32"/>
        <v>290.74379999999996</v>
      </c>
      <c r="J1064" s="17">
        <v>290.74379999999996</v>
      </c>
    </row>
    <row r="1065" spans="1:10" x14ac:dyDescent="0.2">
      <c r="A1065" s="10">
        <v>196.05028608000001</v>
      </c>
      <c r="B1065" s="13">
        <v>42266.454861111109</v>
      </c>
      <c r="C1065" s="12">
        <v>53000</v>
      </c>
      <c r="D1065" s="12">
        <v>8300</v>
      </c>
      <c r="I1065" s="1">
        <f t="shared" si="32"/>
        <v>165.60349999999997</v>
      </c>
      <c r="J1065" s="17">
        <v>165.60349999999997</v>
      </c>
    </row>
    <row r="1066" spans="1:10" x14ac:dyDescent="0.2">
      <c r="A1066" s="10">
        <v>204.48324864000003</v>
      </c>
      <c r="B1066" s="13">
        <v>42266.472222222219</v>
      </c>
      <c r="C1066" s="12">
        <v>53000</v>
      </c>
      <c r="D1066" s="12">
        <v>8400</v>
      </c>
      <c r="I1066" s="1">
        <f t="shared" si="32"/>
        <v>166.0153</v>
      </c>
      <c r="J1066" s="17">
        <v>166.0153</v>
      </c>
    </row>
    <row r="1067" spans="1:10" x14ac:dyDescent="0.2">
      <c r="A1067" s="10">
        <v>12.536789760000001</v>
      </c>
      <c r="B1067" s="13">
        <v>42266.59375</v>
      </c>
      <c r="C1067" s="12">
        <v>200000</v>
      </c>
      <c r="D1067" s="12">
        <v>11000</v>
      </c>
      <c r="I1067" s="1">
        <f t="shared" si="32"/>
        <v>541.23800000000006</v>
      </c>
      <c r="J1067" s="17">
        <v>541.23800000000006</v>
      </c>
    </row>
    <row r="1068" spans="1:10" x14ac:dyDescent="0.2">
      <c r="A1068" s="10">
        <v>13.904732160000002</v>
      </c>
      <c r="B1068" s="13">
        <v>42266.607638888891</v>
      </c>
      <c r="C1068" s="12">
        <v>58000</v>
      </c>
      <c r="D1068" s="12">
        <v>3500</v>
      </c>
      <c r="I1068" s="1">
        <f t="shared" si="32"/>
        <v>158.23559999999998</v>
      </c>
      <c r="J1068" s="17">
        <v>158.23559999999998</v>
      </c>
    </row>
    <row r="1069" spans="1:10" x14ac:dyDescent="0.2">
      <c r="A1069" s="10">
        <v>15.143927040000001</v>
      </c>
      <c r="B1069" s="13">
        <v>42266.618055555555</v>
      </c>
      <c r="C1069" s="12">
        <v>65000</v>
      </c>
      <c r="D1069" s="12">
        <v>5600</v>
      </c>
      <c r="I1069" s="1">
        <f t="shared" si="32"/>
        <v>184.2413</v>
      </c>
      <c r="J1069" s="17">
        <v>184.2413</v>
      </c>
    </row>
    <row r="1070" spans="1:10" x14ac:dyDescent="0.2">
      <c r="A1070" s="10">
        <v>16.350935040000003</v>
      </c>
      <c r="B1070" s="13">
        <v>42266.635416666664</v>
      </c>
      <c r="C1070" s="12">
        <v>84000</v>
      </c>
      <c r="D1070" s="12">
        <v>5700</v>
      </c>
      <c r="I1070" s="1">
        <f t="shared" si="32"/>
        <v>231.76739999999998</v>
      </c>
      <c r="J1070" s="17">
        <v>231.76739999999998</v>
      </c>
    </row>
    <row r="1071" spans="1:10" x14ac:dyDescent="0.2">
      <c r="A1071" s="10">
        <v>147.54465792000002</v>
      </c>
      <c r="B1071" s="13">
        <v>42267.322916666664</v>
      </c>
      <c r="C1071" s="12">
        <v>70000</v>
      </c>
      <c r="D1071" s="12">
        <v>12000</v>
      </c>
      <c r="I1071" s="1">
        <f t="shared" si="32"/>
        <v>222.995</v>
      </c>
      <c r="J1071" s="17">
        <v>222.995</v>
      </c>
    </row>
    <row r="1072" spans="1:10" x14ac:dyDescent="0.2">
      <c r="A1072" s="11">
        <v>151.58411136000001</v>
      </c>
      <c r="B1072" s="13">
        <v>42267.340277777781</v>
      </c>
      <c r="C1072" s="12">
        <v>76000</v>
      </c>
      <c r="D1072" s="12">
        <v>13000</v>
      </c>
      <c r="I1072" s="1">
        <f t="shared" si="32"/>
        <v>241.99119999999999</v>
      </c>
      <c r="J1072" s="17">
        <v>241.99119999999999</v>
      </c>
    </row>
    <row r="1073" spans="1:10" x14ac:dyDescent="0.2">
      <c r="A1073" s="10">
        <v>157.55477760000002</v>
      </c>
      <c r="B1073" s="13">
        <v>42267.347222222219</v>
      </c>
      <c r="C1073" s="12">
        <v>82000</v>
      </c>
      <c r="D1073" s="12">
        <v>13000</v>
      </c>
      <c r="I1073" s="1">
        <f t="shared" si="32"/>
        <v>256.86939999999998</v>
      </c>
      <c r="J1073" s="17">
        <v>256.86939999999998</v>
      </c>
    </row>
    <row r="1074" spans="1:10" x14ac:dyDescent="0.2">
      <c r="A1074" s="10">
        <v>162.86561280000001</v>
      </c>
      <c r="B1074" s="13">
        <v>42267.361111111109</v>
      </c>
      <c r="C1074" s="12">
        <v>86000</v>
      </c>
      <c r="D1074" s="12">
        <v>13000</v>
      </c>
      <c r="I1074" s="1">
        <f t="shared" si="32"/>
        <v>266.78820000000002</v>
      </c>
      <c r="J1074" s="17">
        <v>266.78820000000002</v>
      </c>
    </row>
    <row r="1075" spans="1:10" x14ac:dyDescent="0.2">
      <c r="A1075" s="10">
        <v>162.86561280000001</v>
      </c>
      <c r="B1075" s="13">
        <v>42267.361111111109</v>
      </c>
      <c r="C1075" s="12">
        <v>84000</v>
      </c>
      <c r="D1075" s="12">
        <v>13000</v>
      </c>
      <c r="I1075" s="1">
        <f t="shared" si="32"/>
        <v>261.8288</v>
      </c>
      <c r="J1075" s="17">
        <v>261.8288</v>
      </c>
    </row>
    <row r="1076" spans="1:10" x14ac:dyDescent="0.2">
      <c r="A1076" s="10">
        <v>103.15895039999999</v>
      </c>
      <c r="B1076" s="13">
        <v>42267.375</v>
      </c>
      <c r="C1076" s="12">
        <v>93000</v>
      </c>
      <c r="D1076" s="12">
        <v>14000</v>
      </c>
      <c r="I1076" s="1">
        <f t="shared" si="32"/>
        <v>288.26409999999998</v>
      </c>
      <c r="J1076" s="17">
        <v>288.26409999999998</v>
      </c>
    </row>
    <row r="1077" spans="1:10" x14ac:dyDescent="0.2">
      <c r="A1077" s="10">
        <v>176.56113024000001</v>
      </c>
      <c r="B1077" s="13">
        <v>42267.388888888891</v>
      </c>
      <c r="C1077" s="12">
        <v>120000</v>
      </c>
      <c r="D1077" s="12">
        <v>17000</v>
      </c>
      <c r="I1077" s="1">
        <f t="shared" si="32"/>
        <v>367.57</v>
      </c>
      <c r="J1077" s="17">
        <v>367.57</v>
      </c>
    </row>
    <row r="1078" spans="1:10" x14ac:dyDescent="0.2">
      <c r="A1078" s="10">
        <v>96.480172800000005</v>
      </c>
      <c r="B1078" s="13">
        <v>42267.395833333336</v>
      </c>
      <c r="C1078" s="12">
        <v>90000</v>
      </c>
      <c r="D1078" s="12">
        <v>13000</v>
      </c>
      <c r="I1078" s="1">
        <f t="shared" si="32"/>
        <v>276.70699999999999</v>
      </c>
      <c r="J1078" s="17">
        <v>276.70699999999999</v>
      </c>
    </row>
    <row r="1079" spans="1:10" x14ac:dyDescent="0.2">
      <c r="A1079" s="10">
        <v>178.68546432000002</v>
      </c>
      <c r="B1079" s="13">
        <v>42267.40625</v>
      </c>
      <c r="C1079" s="12">
        <v>100000</v>
      </c>
      <c r="D1079" s="12">
        <v>15000</v>
      </c>
      <c r="I1079" s="1">
        <f t="shared" si="32"/>
        <v>309.74</v>
      </c>
      <c r="J1079" s="17">
        <v>309.74</v>
      </c>
    </row>
    <row r="1080" spans="1:10" x14ac:dyDescent="0.2">
      <c r="A1080" s="10">
        <v>92.376345600000008</v>
      </c>
      <c r="B1080" s="13">
        <v>42267.416666666664</v>
      </c>
      <c r="C1080" s="12">
        <v>90000</v>
      </c>
      <c r="D1080" s="12">
        <v>12000</v>
      </c>
      <c r="I1080" s="1">
        <f t="shared" si="32"/>
        <v>272.589</v>
      </c>
      <c r="J1080" s="17">
        <v>272.589</v>
      </c>
    </row>
    <row r="1081" spans="1:10" x14ac:dyDescent="0.2">
      <c r="A1081" s="10">
        <v>92.376345600000008</v>
      </c>
      <c r="B1081" s="13">
        <v>42267.416666666664</v>
      </c>
      <c r="C1081" s="12">
        <v>93000</v>
      </c>
      <c r="D1081" s="12">
        <v>13000</v>
      </c>
      <c r="I1081" s="1">
        <f t="shared" si="32"/>
        <v>284.14609999999999</v>
      </c>
      <c r="J1081" s="17">
        <v>284.14609999999999</v>
      </c>
    </row>
    <row r="1082" spans="1:10" x14ac:dyDescent="0.2">
      <c r="A1082" s="10">
        <v>190.16008704000001</v>
      </c>
      <c r="B1082" s="13">
        <v>42267.430555555555</v>
      </c>
      <c r="C1082" s="12">
        <v>110000</v>
      </c>
      <c r="D1082" s="12">
        <v>16000</v>
      </c>
      <c r="I1082" s="1">
        <f t="shared" si="32"/>
        <v>338.65499999999997</v>
      </c>
      <c r="J1082" s="17">
        <v>338.65499999999997</v>
      </c>
    </row>
    <row r="1083" spans="1:10" x14ac:dyDescent="0.2">
      <c r="A1083" s="10">
        <v>196.05028608000001</v>
      </c>
      <c r="B1083" s="13">
        <v>42267.444444444445</v>
      </c>
      <c r="C1083" s="12">
        <v>52000</v>
      </c>
      <c r="D1083" s="12">
        <v>8200</v>
      </c>
      <c r="I1083" s="1">
        <f t="shared" si="32"/>
        <v>162.71199999999999</v>
      </c>
      <c r="J1083" s="17">
        <v>162.71199999999999</v>
      </c>
    </row>
    <row r="1084" spans="1:10" x14ac:dyDescent="0.2">
      <c r="A1084" s="10">
        <v>64.019704320000002</v>
      </c>
      <c r="B1084" s="13">
        <v>42267.454861111109</v>
      </c>
      <c r="C1084" s="12">
        <v>57000</v>
      </c>
      <c r="D1084" s="12">
        <v>5600</v>
      </c>
      <c r="I1084" s="1">
        <f t="shared" si="32"/>
        <v>164.40370000000001</v>
      </c>
      <c r="J1084" s="17">
        <v>164.40370000000001</v>
      </c>
    </row>
    <row r="1085" spans="1:10" x14ac:dyDescent="0.2">
      <c r="A1085" s="10">
        <v>204.48324864000003</v>
      </c>
      <c r="B1085" s="13">
        <v>42267.465277777781</v>
      </c>
      <c r="C1085" s="12">
        <v>57000</v>
      </c>
      <c r="D1085" s="12">
        <v>8600</v>
      </c>
      <c r="I1085" s="1">
        <f t="shared" si="32"/>
        <v>176.7577</v>
      </c>
      <c r="J1085" s="17">
        <v>176.7577</v>
      </c>
    </row>
    <row r="1086" spans="1:10" x14ac:dyDescent="0.2">
      <c r="A1086" s="10">
        <v>16.350935040000003</v>
      </c>
      <c r="B1086" s="13">
        <v>42267.579861111109</v>
      </c>
      <c r="C1086" s="12">
        <v>96000</v>
      </c>
      <c r="D1086" s="12">
        <v>6500</v>
      </c>
      <c r="I1086" s="1">
        <f t="shared" si="32"/>
        <v>264.81819999999999</v>
      </c>
      <c r="J1086" s="17">
        <v>264.81819999999999</v>
      </c>
    </row>
    <row r="1087" spans="1:10" x14ac:dyDescent="0.2">
      <c r="A1087" s="10">
        <v>15.143927040000001</v>
      </c>
      <c r="B1087" s="13">
        <v>42267.597222222219</v>
      </c>
      <c r="C1087" s="12">
        <v>67000</v>
      </c>
      <c r="D1087" s="12">
        <v>5700</v>
      </c>
      <c r="I1087" s="1">
        <f t="shared" si="32"/>
        <v>189.61250000000001</v>
      </c>
      <c r="J1087" s="17">
        <v>189.61250000000001</v>
      </c>
    </row>
    <row r="1088" spans="1:10" x14ac:dyDescent="0.2">
      <c r="A1088" s="10">
        <v>12.536789760000001</v>
      </c>
      <c r="B1088" s="13">
        <v>42267.611111111109</v>
      </c>
      <c r="C1088" s="12">
        <v>200000</v>
      </c>
      <c r="D1088" s="12">
        <v>11000</v>
      </c>
      <c r="I1088" s="1">
        <f t="shared" si="32"/>
        <v>541.23800000000006</v>
      </c>
      <c r="J1088" s="17">
        <v>541.23800000000006</v>
      </c>
    </row>
    <row r="1089" spans="1:10" x14ac:dyDescent="0.2">
      <c r="A1089" s="10">
        <v>13.904732160000002</v>
      </c>
      <c r="B1089" s="13">
        <v>42267.625</v>
      </c>
      <c r="C1089" s="12">
        <v>58000</v>
      </c>
      <c r="D1089" s="12">
        <v>3400</v>
      </c>
      <c r="I1089" s="1">
        <f t="shared" si="32"/>
        <v>157.82379999999998</v>
      </c>
      <c r="J1089" s="17">
        <v>157.82379999999998</v>
      </c>
    </row>
    <row r="1090" spans="1:10" x14ac:dyDescent="0.2">
      <c r="A1090" s="10">
        <v>196.87105152000001</v>
      </c>
      <c r="B1090" s="13">
        <v>42268.333333333336</v>
      </c>
      <c r="C1090" s="12">
        <v>43000</v>
      </c>
      <c r="D1090" s="12">
        <v>7000</v>
      </c>
      <c r="I1090" s="1">
        <f t="shared" si="32"/>
        <v>135.45310000000001</v>
      </c>
      <c r="J1090" s="17">
        <v>135.45310000000001</v>
      </c>
    </row>
    <row r="1091" spans="1:10" x14ac:dyDescent="0.2">
      <c r="A1091" s="10">
        <v>103.15895039999999</v>
      </c>
      <c r="B1091" s="13">
        <v>42268.340277777781</v>
      </c>
      <c r="C1091" s="12">
        <v>90000</v>
      </c>
      <c r="D1091" s="12">
        <v>13000</v>
      </c>
      <c r="I1091" s="1">
        <f t="shared" si="32"/>
        <v>276.70699999999999</v>
      </c>
      <c r="J1091" s="17">
        <v>276.70699999999999</v>
      </c>
    </row>
    <row r="1092" spans="1:10" x14ac:dyDescent="0.2">
      <c r="A1092" s="10">
        <v>96.480172800000005</v>
      </c>
      <c r="B1092" s="13">
        <v>42268.357638888891</v>
      </c>
      <c r="C1092" s="12">
        <v>90000</v>
      </c>
      <c r="D1092" s="12">
        <v>13000</v>
      </c>
      <c r="I1092" s="1">
        <f t="shared" si="32"/>
        <v>276.70699999999999</v>
      </c>
      <c r="J1092" s="17">
        <v>276.70699999999999</v>
      </c>
    </row>
    <row r="1093" spans="1:10" x14ac:dyDescent="0.2">
      <c r="A1093" s="10">
        <v>147.54465792000002</v>
      </c>
      <c r="B1093" s="13">
        <v>42268.368055555555</v>
      </c>
      <c r="C1093" s="12">
        <v>81000</v>
      </c>
      <c r="D1093" s="12">
        <v>13000</v>
      </c>
      <c r="I1093" s="1">
        <f t="shared" si="32"/>
        <v>254.38969999999998</v>
      </c>
      <c r="J1093" s="17">
        <v>254.38969999999998</v>
      </c>
    </row>
    <row r="1094" spans="1:10" x14ac:dyDescent="0.2">
      <c r="A1094" s="10">
        <v>246.34228608000001</v>
      </c>
      <c r="B1094" s="13">
        <v>42268.368055555555</v>
      </c>
      <c r="C1094" s="12">
        <v>57000</v>
      </c>
      <c r="D1094" s="12">
        <v>9800</v>
      </c>
      <c r="I1094" s="1">
        <f t="shared" si="32"/>
        <v>181.69929999999999</v>
      </c>
      <c r="J1094" s="17">
        <v>181.69929999999999</v>
      </c>
    </row>
    <row r="1095" spans="1:10" x14ac:dyDescent="0.2">
      <c r="A1095" s="10">
        <v>92.376345600000008</v>
      </c>
      <c r="B1095" s="13">
        <v>42268.378472222219</v>
      </c>
      <c r="C1095" s="12">
        <v>88000</v>
      </c>
      <c r="D1095" s="12">
        <v>12000</v>
      </c>
      <c r="I1095" s="1">
        <f t="shared" si="32"/>
        <v>267.62959999999998</v>
      </c>
      <c r="J1095" s="17">
        <v>267.62959999999998</v>
      </c>
    </row>
    <row r="1096" spans="1:10" x14ac:dyDescent="0.2">
      <c r="A1096" s="11">
        <v>151.58411136000001</v>
      </c>
      <c r="B1096" s="13">
        <v>42268.378472222219</v>
      </c>
      <c r="C1096" s="12">
        <v>78000</v>
      </c>
      <c r="D1096" s="12">
        <v>13000</v>
      </c>
      <c r="I1096" s="1">
        <f t="shared" si="32"/>
        <v>246.95059999999998</v>
      </c>
      <c r="J1096" s="17">
        <v>246.95059999999998</v>
      </c>
    </row>
    <row r="1097" spans="1:10" x14ac:dyDescent="0.2">
      <c r="A1097" s="10">
        <v>157.55477760000002</v>
      </c>
      <c r="B1097" s="13">
        <v>42268.392361111109</v>
      </c>
      <c r="C1097" s="12">
        <v>81000</v>
      </c>
      <c r="D1097" s="12">
        <v>13000</v>
      </c>
      <c r="I1097" s="1">
        <f t="shared" si="32"/>
        <v>254.38969999999998</v>
      </c>
      <c r="J1097" s="17">
        <v>254.38969999999998</v>
      </c>
    </row>
    <row r="1098" spans="1:10" x14ac:dyDescent="0.2">
      <c r="A1098" s="10">
        <v>64.019704320000002</v>
      </c>
      <c r="B1098" s="13">
        <v>42268.402777777781</v>
      </c>
      <c r="C1098" s="12">
        <v>55000</v>
      </c>
      <c r="D1098" s="12">
        <v>5400</v>
      </c>
      <c r="I1098" s="1">
        <f t="shared" si="32"/>
        <v>158.6207</v>
      </c>
      <c r="J1098" s="17">
        <v>158.6207</v>
      </c>
    </row>
    <row r="1099" spans="1:10" x14ac:dyDescent="0.2">
      <c r="A1099" s="10">
        <v>162.86561280000001</v>
      </c>
      <c r="B1099" s="13">
        <v>42268.409722222219</v>
      </c>
      <c r="C1099" s="12">
        <v>88000</v>
      </c>
      <c r="D1099" s="12">
        <v>14000</v>
      </c>
      <c r="I1099" s="1">
        <f t="shared" si="32"/>
        <v>275.86559999999997</v>
      </c>
      <c r="J1099" s="17">
        <v>275.86559999999997</v>
      </c>
    </row>
    <row r="1100" spans="1:10" x14ac:dyDescent="0.2">
      <c r="A1100" s="10">
        <v>162.86561280000001</v>
      </c>
      <c r="B1100" s="13">
        <v>42268.409722222219</v>
      </c>
      <c r="C1100" s="12">
        <v>86000</v>
      </c>
      <c r="D1100" s="12">
        <v>13000</v>
      </c>
      <c r="I1100" s="1">
        <f t="shared" si="32"/>
        <v>266.78820000000002</v>
      </c>
      <c r="J1100" s="17">
        <v>266.78820000000002</v>
      </c>
    </row>
    <row r="1101" spans="1:10" x14ac:dyDescent="0.2">
      <c r="A1101" s="10">
        <v>176.56113024000001</v>
      </c>
      <c r="B1101" s="13">
        <v>42268.430555555555</v>
      </c>
      <c r="C1101" s="12">
        <v>120000</v>
      </c>
      <c r="D1101" s="12">
        <v>18000</v>
      </c>
      <c r="I1101" s="1">
        <f t="shared" si="32"/>
        <v>371.68799999999999</v>
      </c>
      <c r="J1101" s="17">
        <v>371.68799999999999</v>
      </c>
    </row>
    <row r="1102" spans="1:10" x14ac:dyDescent="0.2">
      <c r="A1102" s="10">
        <v>178.68546432000002</v>
      </c>
      <c r="B1102" s="13">
        <v>42268.444444444445</v>
      </c>
      <c r="C1102" s="12">
        <v>96000</v>
      </c>
      <c r="D1102" s="12">
        <v>14000</v>
      </c>
      <c r="I1102" s="1">
        <f t="shared" si="32"/>
        <v>295.70320000000004</v>
      </c>
      <c r="J1102" s="17">
        <v>295.70320000000004</v>
      </c>
    </row>
    <row r="1103" spans="1:10" x14ac:dyDescent="0.2">
      <c r="A1103" s="10">
        <v>190.16008704000001</v>
      </c>
      <c r="B1103" s="13">
        <v>42268.493055555555</v>
      </c>
      <c r="C1103" s="12">
        <v>100000</v>
      </c>
      <c r="D1103" s="12">
        <v>15000</v>
      </c>
      <c r="I1103" s="1">
        <f t="shared" si="32"/>
        <v>309.74</v>
      </c>
      <c r="J1103" s="17">
        <v>309.74</v>
      </c>
    </row>
    <row r="1104" spans="1:10" x14ac:dyDescent="0.2">
      <c r="A1104" s="10">
        <v>196.05028608000001</v>
      </c>
      <c r="B1104" s="13">
        <v>42268.506944444445</v>
      </c>
      <c r="C1104" s="12">
        <v>54000</v>
      </c>
      <c r="D1104" s="12">
        <v>8800</v>
      </c>
      <c r="I1104" s="1">
        <f t="shared" si="32"/>
        <v>170.14219999999997</v>
      </c>
      <c r="J1104" s="17">
        <v>170.14219999999997</v>
      </c>
    </row>
    <row r="1105" spans="1:10" x14ac:dyDescent="0.2">
      <c r="A1105" s="10">
        <v>204.48324864000003</v>
      </c>
      <c r="B1105" s="13">
        <v>42268.517361111109</v>
      </c>
      <c r="C1105" s="12">
        <v>54000</v>
      </c>
      <c r="D1105" s="12">
        <v>8700</v>
      </c>
      <c r="I1105" s="1">
        <f t="shared" si="32"/>
        <v>169.7304</v>
      </c>
      <c r="J1105" s="17">
        <v>169.7304</v>
      </c>
    </row>
    <row r="1106" spans="1:10" x14ac:dyDescent="0.2">
      <c r="A1106" s="10">
        <v>295.82961408</v>
      </c>
      <c r="B1106" s="13">
        <v>42268.534722222219</v>
      </c>
      <c r="C1106" s="12">
        <v>58000</v>
      </c>
      <c r="D1106" s="12">
        <v>11000</v>
      </c>
      <c r="I1106" s="1">
        <f t="shared" si="32"/>
        <v>189.12059999999997</v>
      </c>
      <c r="J1106" s="17">
        <v>189.12059999999997</v>
      </c>
    </row>
    <row r="1107" spans="1:10" x14ac:dyDescent="0.2">
      <c r="A1107" s="10">
        <v>16.350935040000003</v>
      </c>
      <c r="B1107" s="13">
        <v>42268.555555555555</v>
      </c>
      <c r="C1107" s="12">
        <v>96000</v>
      </c>
      <c r="D1107" s="12">
        <v>6900</v>
      </c>
      <c r="I1107" s="1">
        <f t="shared" si="32"/>
        <v>266.46539999999999</v>
      </c>
      <c r="J1107" s="17">
        <v>266.46539999999999</v>
      </c>
    </row>
    <row r="1108" spans="1:10" x14ac:dyDescent="0.2">
      <c r="A1108" s="10">
        <v>345.79974528000002</v>
      </c>
      <c r="B1108" s="13">
        <v>42268.576388888891</v>
      </c>
      <c r="C1108" s="12">
        <v>69000</v>
      </c>
      <c r="D1108" s="12">
        <v>17000</v>
      </c>
      <c r="I1108" s="1">
        <f t="shared" si="32"/>
        <v>241.1053</v>
      </c>
      <c r="J1108" s="17">
        <v>241.1053</v>
      </c>
    </row>
    <row r="1109" spans="1:10" x14ac:dyDescent="0.2">
      <c r="A1109" s="10">
        <v>15.143927040000001</v>
      </c>
      <c r="B1109" s="13">
        <v>42268.583333333336</v>
      </c>
      <c r="C1109" s="12">
        <v>65000</v>
      </c>
      <c r="D1109" s="12">
        <v>5800</v>
      </c>
      <c r="I1109" s="1">
        <f t="shared" si="32"/>
        <v>185.06489999999999</v>
      </c>
      <c r="J1109" s="17">
        <v>185.06489999999999</v>
      </c>
    </row>
    <row r="1110" spans="1:10" x14ac:dyDescent="0.2">
      <c r="A1110" s="10">
        <v>12.536789760000001</v>
      </c>
      <c r="B1110" s="13">
        <v>42268.586805555555</v>
      </c>
      <c r="C1110" s="12">
        <v>190000</v>
      </c>
      <c r="D1110" s="12">
        <v>12000</v>
      </c>
      <c r="I1110" s="1">
        <f t="shared" ref="I1110:I1122" si="33">(($L$2*C1110)+($M$2*D1110))/1000</f>
        <v>520.55899999999997</v>
      </c>
      <c r="J1110" s="17">
        <v>520.55899999999997</v>
      </c>
    </row>
    <row r="1111" spans="1:10" x14ac:dyDescent="0.2">
      <c r="A1111" s="10">
        <v>12.536789760000001</v>
      </c>
      <c r="B1111" s="13">
        <v>42268.600694444445</v>
      </c>
      <c r="C1111" s="12">
        <v>180000</v>
      </c>
      <c r="D1111" s="12">
        <v>11000</v>
      </c>
      <c r="I1111" s="1">
        <f t="shared" si="33"/>
        <v>491.64399999999995</v>
      </c>
      <c r="J1111" s="17">
        <v>491.64399999999995</v>
      </c>
    </row>
    <row r="1112" spans="1:10" x14ac:dyDescent="0.2">
      <c r="A1112" s="10">
        <v>421.32625920000004</v>
      </c>
      <c r="B1112" s="13">
        <v>42268.614583333336</v>
      </c>
      <c r="C1112" s="12">
        <v>72000</v>
      </c>
      <c r="D1112" s="12">
        <v>18000</v>
      </c>
      <c r="I1112" s="1">
        <f t="shared" si="33"/>
        <v>252.66239999999999</v>
      </c>
      <c r="J1112" s="17">
        <v>252.66239999999999</v>
      </c>
    </row>
    <row r="1113" spans="1:10" x14ac:dyDescent="0.2">
      <c r="A1113" s="10">
        <v>421.32625920000004</v>
      </c>
      <c r="B1113" s="13">
        <v>42268.614583333336</v>
      </c>
      <c r="C1113" s="12">
        <v>73000</v>
      </c>
      <c r="D1113" s="12">
        <v>19000</v>
      </c>
      <c r="I1113" s="1">
        <f t="shared" si="33"/>
        <v>259.26009999999997</v>
      </c>
      <c r="J1113" s="17">
        <v>259.26009999999997</v>
      </c>
    </row>
    <row r="1114" spans="1:10" x14ac:dyDescent="0.2">
      <c r="A1114" s="10">
        <v>13.904732160000002</v>
      </c>
      <c r="B1114" s="13">
        <v>42268.618055555555</v>
      </c>
      <c r="C1114" s="12">
        <v>55000</v>
      </c>
      <c r="D1114" s="12">
        <v>3400</v>
      </c>
      <c r="I1114" s="1">
        <f t="shared" si="33"/>
        <v>150.38470000000001</v>
      </c>
      <c r="J1114" s="17">
        <v>150.38470000000001</v>
      </c>
    </row>
    <row r="1115" spans="1:10" x14ac:dyDescent="0.2">
      <c r="A1115" s="10">
        <v>176.56113024000001</v>
      </c>
      <c r="B1115" s="13">
        <v>42269.322916666664</v>
      </c>
      <c r="C1115" s="12">
        <v>110000</v>
      </c>
      <c r="D1115" s="12">
        <v>17000</v>
      </c>
      <c r="I1115" s="1">
        <f t="shared" si="33"/>
        <v>342.77300000000002</v>
      </c>
      <c r="J1115" s="17">
        <v>342.77300000000002</v>
      </c>
    </row>
    <row r="1116" spans="1:10" x14ac:dyDescent="0.2">
      <c r="A1116" s="10">
        <v>178.68546432000002</v>
      </c>
      <c r="B1116" s="13">
        <v>42269.350694444445</v>
      </c>
      <c r="C1116" s="12">
        <v>92000</v>
      </c>
      <c r="D1116" s="12">
        <v>14000</v>
      </c>
      <c r="I1116" s="1">
        <f t="shared" si="33"/>
        <v>285.78440000000001</v>
      </c>
      <c r="J1116" s="17">
        <v>285.78440000000001</v>
      </c>
    </row>
    <row r="1117" spans="1:10" x14ac:dyDescent="0.2">
      <c r="A1117" s="10">
        <v>190.16008704000001</v>
      </c>
      <c r="B1117" s="13">
        <v>42269.371527777781</v>
      </c>
      <c r="C1117" s="12">
        <v>94000</v>
      </c>
      <c r="D1117" s="12">
        <v>15000</v>
      </c>
      <c r="I1117" s="1">
        <f t="shared" si="33"/>
        <v>294.86180000000002</v>
      </c>
      <c r="J1117" s="17">
        <v>294.86180000000002</v>
      </c>
    </row>
    <row r="1118" spans="1:10" x14ac:dyDescent="0.2">
      <c r="A1118" s="10">
        <v>196.05028608000001</v>
      </c>
      <c r="B1118" s="13">
        <v>42269.385416666664</v>
      </c>
      <c r="C1118" s="12">
        <v>49000</v>
      </c>
      <c r="D1118" s="12">
        <v>8200</v>
      </c>
      <c r="I1118" s="1">
        <f t="shared" si="33"/>
        <v>155.27289999999999</v>
      </c>
      <c r="J1118" s="17">
        <v>155.27289999999999</v>
      </c>
    </row>
    <row r="1119" spans="1:10" x14ac:dyDescent="0.2">
      <c r="A1119" s="10">
        <v>421.48719360000001</v>
      </c>
      <c r="B1119" s="13">
        <v>42269.413888888892</v>
      </c>
      <c r="C1119" s="12">
        <v>76600</v>
      </c>
      <c r="D1119" s="12">
        <v>19300</v>
      </c>
      <c r="I1119" s="1">
        <f t="shared" si="33"/>
        <v>269.42241999999999</v>
      </c>
      <c r="J1119" s="17">
        <v>269.42241999999999</v>
      </c>
    </row>
    <row r="1120" spans="1:10" x14ac:dyDescent="0.2">
      <c r="A1120" s="10">
        <v>204.48324864000003</v>
      </c>
      <c r="B1120" s="13">
        <v>42269.548611111109</v>
      </c>
      <c r="C1120" s="12">
        <v>50000</v>
      </c>
      <c r="D1120" s="12">
        <v>8300</v>
      </c>
      <c r="I1120" s="1">
        <f t="shared" si="33"/>
        <v>158.1644</v>
      </c>
      <c r="J1120" s="17">
        <v>158.1644</v>
      </c>
    </row>
    <row r="1121" spans="1:10" x14ac:dyDescent="0.2">
      <c r="A1121" s="10">
        <v>377.05320576000003</v>
      </c>
      <c r="B1121" s="13">
        <v>42269.579861111109</v>
      </c>
      <c r="C1121" s="12">
        <v>71200</v>
      </c>
      <c r="D1121" s="12">
        <v>17200</v>
      </c>
      <c r="I1121" s="1">
        <f t="shared" si="33"/>
        <v>247.38423999999998</v>
      </c>
      <c r="J1121" s="17">
        <v>247.38423999999998</v>
      </c>
    </row>
    <row r="1122" spans="1:10" x14ac:dyDescent="0.2">
      <c r="A1122" s="10">
        <v>345.71927808000004</v>
      </c>
      <c r="B1122" s="13">
        <v>42269.729166666664</v>
      </c>
      <c r="C1122" s="12">
        <v>70100</v>
      </c>
      <c r="D1122" s="12">
        <v>17500</v>
      </c>
      <c r="I1122" s="1">
        <f t="shared" si="33"/>
        <v>245.89196999999996</v>
      </c>
      <c r="J1122" s="17">
        <v>245.89196999999996</v>
      </c>
    </row>
    <row r="1123" spans="1:10" x14ac:dyDescent="0.2">
      <c r="A1123" s="10">
        <v>189.59681664000001</v>
      </c>
      <c r="B1123" s="13">
        <v>42269.833333333336</v>
      </c>
      <c r="G1123" s="12">
        <v>8.42</v>
      </c>
      <c r="I1123" s="1"/>
      <c r="J1123" s="17"/>
    </row>
    <row r="1124" spans="1:10" x14ac:dyDescent="0.2">
      <c r="A1124" s="10">
        <v>147.54465792000002</v>
      </c>
      <c r="B1124" s="13">
        <v>42270.371527777781</v>
      </c>
      <c r="C1124" s="12">
        <v>100000</v>
      </c>
      <c r="D1124" s="12">
        <v>30000</v>
      </c>
      <c r="I1124" s="1">
        <f>(($L$2*C1124)+($M$2*D1124))/1000</f>
        <v>371.51</v>
      </c>
      <c r="J1124" s="17">
        <v>371.51</v>
      </c>
    </row>
    <row r="1125" spans="1:10" x14ac:dyDescent="0.2">
      <c r="A1125" s="11">
        <v>151.58411136000001</v>
      </c>
      <c r="B1125" s="13">
        <v>42270.392361111109</v>
      </c>
      <c r="C1125" s="12">
        <v>120000</v>
      </c>
      <c r="D1125" s="12">
        <v>41000</v>
      </c>
      <c r="I1125" s="1">
        <f>(($L$2*C1125)+($M$2*D1125))/1000</f>
        <v>466.40199999999999</v>
      </c>
      <c r="J1125" s="17">
        <v>466.40199999999999</v>
      </c>
    </row>
    <row r="1126" spans="1:10" x14ac:dyDescent="0.2">
      <c r="A1126" s="10">
        <v>157.55477760000002</v>
      </c>
      <c r="B1126" s="13">
        <v>42270.413194444445</v>
      </c>
      <c r="C1126" s="12">
        <v>130000</v>
      </c>
      <c r="D1126" s="12">
        <v>40000</v>
      </c>
      <c r="I1126" s="1">
        <f>(($L$2*C1126)+($M$2*D1126))/1000</f>
        <v>487.08100000000002</v>
      </c>
      <c r="J1126" s="17">
        <v>487.08100000000002</v>
      </c>
    </row>
    <row r="1127" spans="1:10" x14ac:dyDescent="0.2">
      <c r="A1127" s="10">
        <v>162.86561280000001</v>
      </c>
      <c r="B1127" s="13">
        <v>42270.4375</v>
      </c>
      <c r="C1127" s="12">
        <v>110000</v>
      </c>
      <c r="D1127" s="12">
        <v>29000</v>
      </c>
      <c r="I1127" s="1">
        <f>(($L$2*C1127)+($M$2*D1127))/1000</f>
        <v>392.18900000000002</v>
      </c>
      <c r="J1127" s="17">
        <v>392.18900000000002</v>
      </c>
    </row>
    <row r="1128" spans="1:10" x14ac:dyDescent="0.2">
      <c r="A1128" s="10">
        <v>162.86561280000001</v>
      </c>
      <c r="B1128" s="13">
        <v>42270.4375</v>
      </c>
      <c r="C1128" s="12">
        <v>120000</v>
      </c>
      <c r="D1128" s="12">
        <v>30000</v>
      </c>
      <c r="I1128" s="1">
        <f>(($L$2*C1128)+($M$2*D1128))/1000</f>
        <v>421.10399999999998</v>
      </c>
      <c r="J1128" s="17">
        <v>421.10399999999998</v>
      </c>
    </row>
    <row r="1129" spans="1:10" x14ac:dyDescent="0.2">
      <c r="A1129" s="10">
        <v>298.53331200000002</v>
      </c>
      <c r="B1129" s="13">
        <v>42270.625</v>
      </c>
      <c r="G1129" s="12">
        <v>8.32</v>
      </c>
      <c r="I1129" s="1"/>
      <c r="J1129" s="17"/>
    </row>
    <row r="1130" spans="1:10" x14ac:dyDescent="0.2">
      <c r="A1130" s="10">
        <v>176.56113024000001</v>
      </c>
      <c r="B1130" s="13">
        <v>42271.357638888891</v>
      </c>
      <c r="C1130" s="12">
        <v>96000</v>
      </c>
      <c r="D1130" s="12">
        <v>19000</v>
      </c>
      <c r="I1130" s="1">
        <f t="shared" ref="I1130:I1161" si="34">(($L$2*C1130)+($M$2*D1130))/1000</f>
        <v>316.29319999999996</v>
      </c>
      <c r="J1130" s="17">
        <v>316.29319999999996</v>
      </c>
    </row>
    <row r="1131" spans="1:10" x14ac:dyDescent="0.2">
      <c r="A1131" s="10">
        <v>103.15895039999999</v>
      </c>
      <c r="B1131" s="13">
        <v>42271.378472222219</v>
      </c>
      <c r="C1131" s="12">
        <v>87000</v>
      </c>
      <c r="D1131" s="12">
        <v>13000</v>
      </c>
      <c r="I1131" s="1">
        <f t="shared" si="34"/>
        <v>269.2679</v>
      </c>
      <c r="J1131" s="17">
        <v>269.2679</v>
      </c>
    </row>
    <row r="1132" spans="1:10" x14ac:dyDescent="0.2">
      <c r="A1132" s="10">
        <v>178.68546432000002</v>
      </c>
      <c r="B1132" s="13">
        <v>42271.388888888891</v>
      </c>
      <c r="C1132" s="12">
        <v>100000</v>
      </c>
      <c r="D1132" s="12">
        <v>20000</v>
      </c>
      <c r="I1132" s="1">
        <f t="shared" si="34"/>
        <v>330.33</v>
      </c>
      <c r="J1132" s="17">
        <v>330.33</v>
      </c>
    </row>
    <row r="1133" spans="1:10" x14ac:dyDescent="0.2">
      <c r="A1133" s="10">
        <v>96.480172800000005</v>
      </c>
      <c r="B1133" s="13">
        <v>42271.402777777781</v>
      </c>
      <c r="C1133" s="12">
        <v>87000</v>
      </c>
      <c r="D1133" s="12">
        <v>13000</v>
      </c>
      <c r="I1133" s="1">
        <f t="shared" si="34"/>
        <v>269.2679</v>
      </c>
      <c r="J1133" s="17">
        <v>269.2679</v>
      </c>
    </row>
    <row r="1134" spans="1:10" x14ac:dyDescent="0.2">
      <c r="A1134" s="10">
        <v>190.16008704000001</v>
      </c>
      <c r="B1134" s="13">
        <v>42271.416666666664</v>
      </c>
      <c r="C1134" s="12">
        <v>110000</v>
      </c>
      <c r="D1134" s="12">
        <v>22000</v>
      </c>
      <c r="I1134" s="1">
        <f t="shared" si="34"/>
        <v>363.363</v>
      </c>
      <c r="J1134" s="17">
        <v>363.363</v>
      </c>
    </row>
    <row r="1135" spans="1:10" x14ac:dyDescent="0.2">
      <c r="A1135" s="10">
        <v>421.32625920000004</v>
      </c>
      <c r="B1135" s="13">
        <v>42271.420138888891</v>
      </c>
      <c r="C1135" s="12">
        <v>76000</v>
      </c>
      <c r="D1135" s="12">
        <v>19000</v>
      </c>
      <c r="I1135" s="1">
        <f t="shared" si="34"/>
        <v>266.69919999999996</v>
      </c>
      <c r="J1135" s="17">
        <v>266.69919999999996</v>
      </c>
    </row>
    <row r="1136" spans="1:10" x14ac:dyDescent="0.2">
      <c r="A1136" s="10">
        <v>421.32625920000004</v>
      </c>
      <c r="B1136" s="13">
        <v>42271.420138888891</v>
      </c>
      <c r="C1136" s="12">
        <v>74000</v>
      </c>
      <c r="D1136" s="12">
        <v>19000</v>
      </c>
      <c r="I1136" s="1">
        <f t="shared" si="34"/>
        <v>261.7398</v>
      </c>
      <c r="J1136" s="17">
        <v>261.7398</v>
      </c>
    </row>
    <row r="1137" spans="1:10" x14ac:dyDescent="0.2">
      <c r="A1137" s="10">
        <v>92.376345600000008</v>
      </c>
      <c r="B1137" s="13">
        <v>42271.430555555555</v>
      </c>
      <c r="C1137" s="12">
        <v>83000</v>
      </c>
      <c r="D1137" s="12">
        <v>12000</v>
      </c>
      <c r="I1137" s="1">
        <f t="shared" si="34"/>
        <v>255.23109999999997</v>
      </c>
      <c r="J1137" s="17">
        <v>255.23109999999997</v>
      </c>
    </row>
    <row r="1138" spans="1:10" x14ac:dyDescent="0.2">
      <c r="A1138" s="10">
        <v>196.05028608000001</v>
      </c>
      <c r="B1138" s="13">
        <v>42271.434027777781</v>
      </c>
      <c r="C1138" s="12">
        <v>210000</v>
      </c>
      <c r="D1138" s="12">
        <v>72000</v>
      </c>
      <c r="I1138" s="1">
        <f t="shared" si="34"/>
        <v>817.23299999999995</v>
      </c>
      <c r="J1138" s="17">
        <v>817.23299999999995</v>
      </c>
    </row>
    <row r="1139" spans="1:10" x14ac:dyDescent="0.2">
      <c r="A1139" s="10">
        <v>204.48324864000003</v>
      </c>
      <c r="B1139" s="13">
        <v>42271.454861111109</v>
      </c>
      <c r="C1139" s="12">
        <v>240000</v>
      </c>
      <c r="D1139" s="12">
        <v>78000</v>
      </c>
      <c r="I1139" s="1">
        <f t="shared" si="34"/>
        <v>916.33199999999999</v>
      </c>
      <c r="J1139" s="17">
        <v>916.33199999999999</v>
      </c>
    </row>
    <row r="1140" spans="1:10" x14ac:dyDescent="0.2">
      <c r="A1140" s="10">
        <v>345.79974528000002</v>
      </c>
      <c r="B1140" s="13">
        <v>42271.46875</v>
      </c>
      <c r="C1140" s="12">
        <v>160000</v>
      </c>
      <c r="D1140" s="12">
        <v>50000</v>
      </c>
      <c r="I1140" s="1">
        <f t="shared" si="34"/>
        <v>602.65200000000004</v>
      </c>
      <c r="J1140" s="17">
        <v>602.65200000000004</v>
      </c>
    </row>
    <row r="1141" spans="1:10" x14ac:dyDescent="0.2">
      <c r="A1141" s="10">
        <v>295.82961408</v>
      </c>
      <c r="B1141" s="13">
        <v>42271.506944444445</v>
      </c>
      <c r="C1141" s="12">
        <v>530000</v>
      </c>
      <c r="D1141" s="12">
        <v>200000</v>
      </c>
      <c r="I1141" s="1">
        <f t="shared" si="34"/>
        <v>2137.8409999999999</v>
      </c>
      <c r="J1141" s="17">
        <v>2137.8409999999999</v>
      </c>
    </row>
    <row r="1142" spans="1:10" x14ac:dyDescent="0.2">
      <c r="A1142" s="10">
        <v>246.34228608000001</v>
      </c>
      <c r="B1142" s="13">
        <v>42271.538194444445</v>
      </c>
      <c r="C1142" s="12">
        <v>410000</v>
      </c>
      <c r="D1142" s="12">
        <v>160000</v>
      </c>
      <c r="I1142" s="1">
        <f t="shared" si="34"/>
        <v>1675.557</v>
      </c>
      <c r="J1142" s="17">
        <v>1675.557</v>
      </c>
    </row>
    <row r="1143" spans="1:10" x14ac:dyDescent="0.2">
      <c r="A1143" s="10">
        <v>196.87105152000001</v>
      </c>
      <c r="B1143" s="13">
        <v>42271.565972222219</v>
      </c>
      <c r="C1143" s="12">
        <v>180000</v>
      </c>
      <c r="D1143" s="12">
        <v>70000</v>
      </c>
      <c r="I1143" s="1">
        <f t="shared" si="34"/>
        <v>734.60599999999999</v>
      </c>
      <c r="J1143" s="17">
        <v>734.60599999999999</v>
      </c>
    </row>
    <row r="1144" spans="1:10" x14ac:dyDescent="0.2">
      <c r="A1144" s="10">
        <v>16.350935040000003</v>
      </c>
      <c r="B1144" s="13">
        <v>42271.590277777781</v>
      </c>
      <c r="C1144" s="12">
        <v>83000</v>
      </c>
      <c r="D1144" s="12">
        <v>5800</v>
      </c>
      <c r="I1144" s="1">
        <f t="shared" si="34"/>
        <v>229.69949999999997</v>
      </c>
      <c r="J1144" s="17">
        <v>229.69949999999997</v>
      </c>
    </row>
    <row r="1145" spans="1:10" x14ac:dyDescent="0.2">
      <c r="A1145" s="10">
        <v>15.143927040000001</v>
      </c>
      <c r="B1145" s="13">
        <v>42271.607638888891</v>
      </c>
      <c r="C1145" s="12">
        <v>67000</v>
      </c>
      <c r="D1145" s="12">
        <v>5900</v>
      </c>
      <c r="I1145" s="1">
        <f t="shared" si="34"/>
        <v>190.43610000000001</v>
      </c>
      <c r="J1145" s="17">
        <v>190.43610000000001</v>
      </c>
    </row>
    <row r="1146" spans="1:10" x14ac:dyDescent="0.2">
      <c r="A1146" s="10">
        <v>12.536789760000001</v>
      </c>
      <c r="B1146" s="13">
        <v>42271.628472222219</v>
      </c>
      <c r="C1146" s="12">
        <v>190000</v>
      </c>
      <c r="D1146" s="12">
        <v>12000</v>
      </c>
      <c r="I1146" s="1">
        <f t="shared" si="34"/>
        <v>520.55899999999997</v>
      </c>
      <c r="J1146" s="17">
        <v>520.55899999999997</v>
      </c>
    </row>
    <row r="1147" spans="1:10" x14ac:dyDescent="0.2">
      <c r="A1147" s="10">
        <v>13.904732160000002</v>
      </c>
      <c r="B1147" s="13">
        <v>42271.645833333336</v>
      </c>
      <c r="C1147" s="12">
        <v>54000</v>
      </c>
      <c r="D1147" s="12">
        <v>3300</v>
      </c>
      <c r="I1147" s="1">
        <f t="shared" si="34"/>
        <v>147.49319999999997</v>
      </c>
      <c r="J1147" s="17">
        <v>147.49319999999997</v>
      </c>
    </row>
    <row r="1148" spans="1:10" x14ac:dyDescent="0.2">
      <c r="A1148" s="10">
        <v>147.54465792000002</v>
      </c>
      <c r="B1148" s="13">
        <v>42272.371527777781</v>
      </c>
      <c r="C1148" s="12">
        <v>70000</v>
      </c>
      <c r="D1148" s="12">
        <v>12000</v>
      </c>
      <c r="I1148" s="1">
        <f t="shared" si="34"/>
        <v>222.995</v>
      </c>
      <c r="J1148" s="17">
        <v>222.995</v>
      </c>
    </row>
    <row r="1149" spans="1:10" x14ac:dyDescent="0.2">
      <c r="A1149" s="11">
        <v>151.58411136000001</v>
      </c>
      <c r="B1149" s="13">
        <v>42272.388888888891</v>
      </c>
      <c r="C1149" s="12">
        <v>72000</v>
      </c>
      <c r="D1149" s="12">
        <v>12000</v>
      </c>
      <c r="I1149" s="1">
        <f t="shared" si="34"/>
        <v>227.95439999999999</v>
      </c>
      <c r="J1149" s="17">
        <v>227.95439999999999</v>
      </c>
    </row>
    <row r="1150" spans="1:10" x14ac:dyDescent="0.2">
      <c r="A1150" s="10">
        <v>157.55477760000002</v>
      </c>
      <c r="B1150" s="13">
        <v>42272.409722222219</v>
      </c>
      <c r="C1150" s="12">
        <v>75000</v>
      </c>
      <c r="D1150" s="12">
        <v>13000</v>
      </c>
      <c r="I1150" s="1">
        <f t="shared" si="34"/>
        <v>239.51149999999998</v>
      </c>
      <c r="J1150" s="17">
        <v>239.51149999999998</v>
      </c>
    </row>
    <row r="1151" spans="1:10" x14ac:dyDescent="0.2">
      <c r="A1151" s="10">
        <v>162.86561280000001</v>
      </c>
      <c r="B1151" s="13">
        <v>42272.4375</v>
      </c>
      <c r="C1151" s="12">
        <v>81000</v>
      </c>
      <c r="D1151" s="12">
        <v>13000</v>
      </c>
      <c r="I1151" s="1">
        <f t="shared" si="34"/>
        <v>254.38969999999998</v>
      </c>
      <c r="J1151" s="17">
        <v>254.38969999999998</v>
      </c>
    </row>
    <row r="1152" spans="1:10" x14ac:dyDescent="0.2">
      <c r="A1152" s="10">
        <v>162.86561280000001</v>
      </c>
      <c r="B1152" s="13">
        <v>42272.4375</v>
      </c>
      <c r="C1152" s="12">
        <v>79000</v>
      </c>
      <c r="D1152" s="12">
        <v>13000</v>
      </c>
      <c r="I1152" s="1">
        <f t="shared" si="34"/>
        <v>249.43029999999999</v>
      </c>
      <c r="J1152" s="17">
        <v>249.43029999999999</v>
      </c>
    </row>
    <row r="1153" spans="1:10" x14ac:dyDescent="0.2">
      <c r="A1153" s="10">
        <v>196.87105152000001</v>
      </c>
      <c r="B1153" s="13">
        <v>42275.34375</v>
      </c>
      <c r="C1153" s="12">
        <v>60000</v>
      </c>
      <c r="D1153" s="12">
        <v>10000</v>
      </c>
      <c r="I1153" s="1">
        <f t="shared" si="34"/>
        <v>189.96199999999999</v>
      </c>
      <c r="J1153" s="17">
        <v>189.96199999999999</v>
      </c>
    </row>
    <row r="1154" spans="1:10" x14ac:dyDescent="0.2">
      <c r="A1154" s="10">
        <v>176.56113024000001</v>
      </c>
      <c r="B1154" s="13">
        <v>42275.357638888891</v>
      </c>
      <c r="C1154" s="12">
        <v>90000</v>
      </c>
      <c r="D1154" s="12">
        <v>14000</v>
      </c>
      <c r="I1154" s="1">
        <f t="shared" si="34"/>
        <v>280.82499999999999</v>
      </c>
      <c r="J1154" s="17">
        <v>280.82499999999999</v>
      </c>
    </row>
    <row r="1155" spans="1:10" x14ac:dyDescent="0.2">
      <c r="A1155" s="10">
        <v>103.15895039999999</v>
      </c>
      <c r="B1155" s="13">
        <v>42275.361111111109</v>
      </c>
      <c r="C1155" s="12">
        <v>92000</v>
      </c>
      <c r="D1155" s="12">
        <v>14000</v>
      </c>
      <c r="I1155" s="1">
        <f t="shared" si="34"/>
        <v>285.78440000000001</v>
      </c>
      <c r="J1155" s="17">
        <v>285.78440000000001</v>
      </c>
    </row>
    <row r="1156" spans="1:10" x14ac:dyDescent="0.2">
      <c r="A1156" s="10">
        <v>178.68546432000002</v>
      </c>
      <c r="B1156" s="13">
        <v>42275.381944444445</v>
      </c>
      <c r="C1156" s="12">
        <v>88000</v>
      </c>
      <c r="D1156" s="12">
        <v>14000</v>
      </c>
      <c r="I1156" s="1">
        <f t="shared" si="34"/>
        <v>275.86559999999997</v>
      </c>
      <c r="J1156" s="17">
        <v>275.86559999999997</v>
      </c>
    </row>
    <row r="1157" spans="1:10" x14ac:dyDescent="0.2">
      <c r="A1157" s="10">
        <v>246.34228608000001</v>
      </c>
      <c r="B1157" s="13">
        <v>42275.381944444445</v>
      </c>
      <c r="C1157" s="12">
        <v>74000</v>
      </c>
      <c r="D1157" s="12">
        <v>14000</v>
      </c>
      <c r="I1157" s="1">
        <f t="shared" si="34"/>
        <v>241.1498</v>
      </c>
      <c r="J1157" s="17">
        <v>241.1498</v>
      </c>
    </row>
    <row r="1158" spans="1:10" x14ac:dyDescent="0.2">
      <c r="A1158" s="10">
        <v>96.480172800000005</v>
      </c>
      <c r="B1158" s="13">
        <v>42275.385416666664</v>
      </c>
      <c r="C1158" s="12">
        <v>91000</v>
      </c>
      <c r="D1158" s="12">
        <v>13000</v>
      </c>
      <c r="I1158" s="1">
        <f t="shared" si="34"/>
        <v>279.18670000000003</v>
      </c>
      <c r="J1158" s="17">
        <v>279.18670000000003</v>
      </c>
    </row>
    <row r="1159" spans="1:10" x14ac:dyDescent="0.2">
      <c r="A1159" s="10">
        <v>190.16008704000001</v>
      </c>
      <c r="B1159" s="13">
        <v>42275.40625</v>
      </c>
      <c r="C1159" s="12">
        <v>87000</v>
      </c>
      <c r="D1159" s="12">
        <v>14000</v>
      </c>
      <c r="I1159" s="1">
        <f t="shared" si="34"/>
        <v>273.38590000000005</v>
      </c>
      <c r="J1159" s="17">
        <v>273.38590000000005</v>
      </c>
    </row>
    <row r="1160" spans="1:10" x14ac:dyDescent="0.2">
      <c r="A1160" s="10">
        <v>92.376345600000008</v>
      </c>
      <c r="B1160" s="13">
        <v>42275.416666666664</v>
      </c>
      <c r="C1160" s="12">
        <v>91000</v>
      </c>
      <c r="D1160" s="12">
        <v>13000</v>
      </c>
      <c r="I1160" s="1">
        <f t="shared" si="34"/>
        <v>279.18670000000003</v>
      </c>
      <c r="J1160" s="17">
        <v>279.18670000000003</v>
      </c>
    </row>
    <row r="1161" spans="1:10" x14ac:dyDescent="0.2">
      <c r="A1161" s="10">
        <v>92.376345600000008</v>
      </c>
      <c r="B1161" s="13">
        <v>42275.416666666664</v>
      </c>
      <c r="C1161" s="12">
        <v>93000</v>
      </c>
      <c r="D1161" s="12">
        <v>13000</v>
      </c>
      <c r="I1161" s="1">
        <f t="shared" si="34"/>
        <v>284.14609999999999</v>
      </c>
      <c r="J1161" s="17">
        <v>284.14609999999999</v>
      </c>
    </row>
    <row r="1162" spans="1:10" x14ac:dyDescent="0.2">
      <c r="A1162" s="10">
        <v>196.05028608000001</v>
      </c>
      <c r="B1162" s="13">
        <v>42275.427083333336</v>
      </c>
      <c r="C1162" s="12">
        <v>67000</v>
      </c>
      <c r="D1162" s="12">
        <v>12000</v>
      </c>
      <c r="I1162" s="1">
        <f t="shared" ref="I1162:I1193" si="35">(($L$2*C1162)+($M$2*D1162))/1000</f>
        <v>215.55590000000001</v>
      </c>
      <c r="J1162" s="17">
        <v>215.55590000000001</v>
      </c>
    </row>
    <row r="1163" spans="1:10" x14ac:dyDescent="0.2">
      <c r="A1163" s="10">
        <v>295.82961408</v>
      </c>
      <c r="B1163" s="13">
        <v>42275.440972222219</v>
      </c>
      <c r="C1163" s="12">
        <v>87000</v>
      </c>
      <c r="D1163" s="12">
        <v>18000</v>
      </c>
      <c r="I1163" s="1">
        <f t="shared" si="35"/>
        <v>289.85790000000003</v>
      </c>
      <c r="J1163" s="17">
        <v>289.85790000000003</v>
      </c>
    </row>
    <row r="1164" spans="1:10" x14ac:dyDescent="0.2">
      <c r="A1164" s="10">
        <v>204.48324864000003</v>
      </c>
      <c r="B1164" s="13">
        <v>42275.451388888891</v>
      </c>
      <c r="C1164" s="12">
        <v>60000</v>
      </c>
      <c r="D1164" s="12">
        <v>10000</v>
      </c>
      <c r="I1164" s="1">
        <f t="shared" si="35"/>
        <v>189.96199999999999</v>
      </c>
      <c r="J1164" s="17">
        <v>189.96199999999999</v>
      </c>
    </row>
    <row r="1165" spans="1:10" x14ac:dyDescent="0.2">
      <c r="A1165" s="10">
        <v>64.019704320000002</v>
      </c>
      <c r="B1165" s="13">
        <v>42275.465277777781</v>
      </c>
      <c r="C1165" s="12">
        <v>58000</v>
      </c>
      <c r="D1165" s="12">
        <v>6000</v>
      </c>
      <c r="I1165" s="1">
        <f t="shared" si="35"/>
        <v>168.53059999999996</v>
      </c>
      <c r="J1165" s="17">
        <v>168.53059999999996</v>
      </c>
    </row>
    <row r="1166" spans="1:10" x14ac:dyDescent="0.2">
      <c r="A1166" s="10">
        <v>345.79974528000002</v>
      </c>
      <c r="B1166" s="13">
        <v>42275.479166666664</v>
      </c>
      <c r="C1166" s="12">
        <v>110000</v>
      </c>
      <c r="D1166" s="12">
        <v>26000</v>
      </c>
      <c r="I1166" s="1">
        <f t="shared" si="35"/>
        <v>379.83499999999998</v>
      </c>
      <c r="J1166" s="17">
        <v>379.83499999999998</v>
      </c>
    </row>
    <row r="1167" spans="1:10" x14ac:dyDescent="0.2">
      <c r="A1167" s="10">
        <v>421.32625920000004</v>
      </c>
      <c r="B1167" s="13">
        <v>42275.517361111109</v>
      </c>
      <c r="C1167" s="12">
        <v>200000</v>
      </c>
      <c r="D1167" s="12">
        <v>40000</v>
      </c>
      <c r="I1167" s="1">
        <f t="shared" si="35"/>
        <v>660.66</v>
      </c>
      <c r="J1167" s="17">
        <v>660.66</v>
      </c>
    </row>
    <row r="1168" spans="1:10" x14ac:dyDescent="0.2">
      <c r="A1168" s="10">
        <v>421.32625920000004</v>
      </c>
      <c r="B1168" s="13">
        <v>42275.517361111109</v>
      </c>
      <c r="C1168" s="12">
        <v>200000</v>
      </c>
      <c r="D1168" s="12">
        <v>41000</v>
      </c>
      <c r="I1168" s="1">
        <f t="shared" si="35"/>
        <v>664.77800000000002</v>
      </c>
      <c r="J1168" s="17">
        <v>664.77800000000002</v>
      </c>
    </row>
    <row r="1169" spans="1:10" x14ac:dyDescent="0.2">
      <c r="A1169" s="10">
        <v>16.350935040000003</v>
      </c>
      <c r="B1169" s="13">
        <v>42275.586805555555</v>
      </c>
      <c r="C1169" s="12">
        <v>88000</v>
      </c>
      <c r="D1169" s="12">
        <v>6100</v>
      </c>
      <c r="I1169" s="1">
        <f t="shared" si="35"/>
        <v>243.33339999999995</v>
      </c>
      <c r="J1169" s="17">
        <v>243.33339999999995</v>
      </c>
    </row>
    <row r="1170" spans="1:10" x14ac:dyDescent="0.2">
      <c r="A1170" s="10">
        <v>15.143927040000001</v>
      </c>
      <c r="B1170" s="13">
        <v>42275.607638888891</v>
      </c>
      <c r="C1170" s="12">
        <v>73000</v>
      </c>
      <c r="D1170" s="12">
        <v>6400</v>
      </c>
      <c r="I1170" s="1">
        <f t="shared" si="35"/>
        <v>207.3733</v>
      </c>
      <c r="J1170" s="17">
        <v>207.3733</v>
      </c>
    </row>
    <row r="1171" spans="1:10" x14ac:dyDescent="0.2">
      <c r="A1171" s="10">
        <v>12.536789760000001</v>
      </c>
      <c r="B1171" s="13">
        <v>42275.625</v>
      </c>
      <c r="C1171" s="12">
        <v>200000</v>
      </c>
      <c r="D1171" s="12">
        <v>12000</v>
      </c>
      <c r="I1171" s="1">
        <f t="shared" si="35"/>
        <v>545.35599999999999</v>
      </c>
      <c r="J1171" s="17">
        <v>545.35599999999999</v>
      </c>
    </row>
    <row r="1172" spans="1:10" x14ac:dyDescent="0.2">
      <c r="A1172" s="10">
        <v>13.904732160000002</v>
      </c>
      <c r="B1172" s="13">
        <v>42275.638888888891</v>
      </c>
      <c r="C1172" s="12">
        <v>58000</v>
      </c>
      <c r="D1172" s="12">
        <v>3600</v>
      </c>
      <c r="I1172" s="1">
        <f t="shared" si="35"/>
        <v>158.64739999999998</v>
      </c>
      <c r="J1172" s="17">
        <v>158.64739999999998</v>
      </c>
    </row>
    <row r="1173" spans="1:10" x14ac:dyDescent="0.2">
      <c r="A1173" s="10">
        <v>147.54465792000002</v>
      </c>
      <c r="B1173" s="13">
        <v>42276.319444444445</v>
      </c>
      <c r="C1173" s="12">
        <v>75000</v>
      </c>
      <c r="D1173" s="12">
        <v>13000</v>
      </c>
      <c r="I1173" s="1">
        <f t="shared" si="35"/>
        <v>239.51149999999998</v>
      </c>
      <c r="J1173" s="17">
        <v>239.51149999999998</v>
      </c>
    </row>
    <row r="1174" spans="1:10" x14ac:dyDescent="0.2">
      <c r="A1174" s="11">
        <v>151.58411136000001</v>
      </c>
      <c r="B1174" s="13">
        <v>42276.336805555555</v>
      </c>
      <c r="C1174" s="12">
        <v>75000</v>
      </c>
      <c r="D1174" s="12">
        <v>13000</v>
      </c>
      <c r="I1174" s="1">
        <f t="shared" si="35"/>
        <v>239.51149999999998</v>
      </c>
      <c r="J1174" s="17">
        <v>239.51149999999998</v>
      </c>
    </row>
    <row r="1175" spans="1:10" x14ac:dyDescent="0.2">
      <c r="A1175" s="10">
        <v>157.55477760000002</v>
      </c>
      <c r="B1175" s="13">
        <v>42276.350694444445</v>
      </c>
      <c r="C1175" s="12">
        <v>82000</v>
      </c>
      <c r="D1175" s="12">
        <v>14000</v>
      </c>
      <c r="I1175" s="1">
        <f t="shared" si="35"/>
        <v>260.98739999999998</v>
      </c>
      <c r="J1175" s="17">
        <v>260.98739999999998</v>
      </c>
    </row>
    <row r="1176" spans="1:10" x14ac:dyDescent="0.2">
      <c r="A1176" s="10">
        <v>162.86561280000001</v>
      </c>
      <c r="B1176" s="13">
        <v>42276.381944444445</v>
      </c>
      <c r="C1176" s="12">
        <v>82000</v>
      </c>
      <c r="D1176" s="12">
        <v>14000</v>
      </c>
      <c r="I1176" s="1">
        <f t="shared" si="35"/>
        <v>260.98739999999998</v>
      </c>
      <c r="J1176" s="17">
        <v>260.98739999999998</v>
      </c>
    </row>
    <row r="1177" spans="1:10" x14ac:dyDescent="0.2">
      <c r="A1177" s="10">
        <v>162.86561280000001</v>
      </c>
      <c r="B1177" s="13">
        <v>42276.381944444445</v>
      </c>
      <c r="C1177" s="12">
        <v>84000</v>
      </c>
      <c r="D1177" s="12">
        <v>14000</v>
      </c>
      <c r="I1177" s="1">
        <f t="shared" si="35"/>
        <v>265.9468</v>
      </c>
      <c r="J1177" s="17">
        <v>265.9468</v>
      </c>
    </row>
    <row r="1178" spans="1:10" x14ac:dyDescent="0.2">
      <c r="A1178" s="10">
        <v>196.87105152000001</v>
      </c>
      <c r="B1178" s="13">
        <v>42277.329861111109</v>
      </c>
      <c r="C1178" s="12">
        <v>54000</v>
      </c>
      <c r="D1178" s="12">
        <v>9500</v>
      </c>
      <c r="I1178" s="1">
        <f t="shared" si="35"/>
        <v>173.0248</v>
      </c>
      <c r="J1178" s="17">
        <v>173.0248</v>
      </c>
    </row>
    <row r="1179" spans="1:10" x14ac:dyDescent="0.2">
      <c r="A1179" s="10">
        <v>176.56113024000001</v>
      </c>
      <c r="B1179" s="13">
        <v>42277.354166666664</v>
      </c>
      <c r="C1179" s="12">
        <v>100000</v>
      </c>
      <c r="D1179" s="12">
        <v>16000</v>
      </c>
      <c r="I1179" s="1">
        <f t="shared" si="35"/>
        <v>313.858</v>
      </c>
      <c r="J1179" s="17">
        <v>313.858</v>
      </c>
    </row>
    <row r="1180" spans="1:10" x14ac:dyDescent="0.2">
      <c r="A1180" s="10">
        <v>246.34228608000001</v>
      </c>
      <c r="B1180" s="13">
        <v>42277.361111111109</v>
      </c>
      <c r="C1180" s="12">
        <v>67000</v>
      </c>
      <c r="D1180" s="12">
        <v>12000</v>
      </c>
      <c r="I1180" s="1">
        <f t="shared" si="35"/>
        <v>215.55590000000001</v>
      </c>
      <c r="J1180" s="17">
        <v>215.55590000000001</v>
      </c>
    </row>
    <row r="1181" spans="1:10" x14ac:dyDescent="0.2">
      <c r="A1181" s="10">
        <v>178.68546432000002</v>
      </c>
      <c r="B1181" s="13">
        <v>42277.375</v>
      </c>
      <c r="C1181" s="12">
        <v>90000</v>
      </c>
      <c r="D1181" s="12">
        <v>14000</v>
      </c>
      <c r="I1181" s="1">
        <f t="shared" si="35"/>
        <v>280.82499999999999</v>
      </c>
      <c r="J1181" s="17">
        <v>280.82499999999999</v>
      </c>
    </row>
    <row r="1182" spans="1:10" x14ac:dyDescent="0.2">
      <c r="A1182" s="10">
        <v>190.16008704000001</v>
      </c>
      <c r="B1182" s="13">
        <v>42277.399305555555</v>
      </c>
      <c r="C1182" s="12">
        <v>93000</v>
      </c>
      <c r="D1182" s="12">
        <v>14000</v>
      </c>
      <c r="I1182" s="1">
        <f t="shared" si="35"/>
        <v>288.26409999999998</v>
      </c>
      <c r="J1182" s="17">
        <v>288.26409999999998</v>
      </c>
    </row>
    <row r="1183" spans="1:10" x14ac:dyDescent="0.2">
      <c r="A1183" s="10">
        <v>295.82961408</v>
      </c>
      <c r="B1183" s="13">
        <v>42277.399305555555</v>
      </c>
      <c r="C1183" s="12">
        <v>73000</v>
      </c>
      <c r="D1183" s="12">
        <v>14000</v>
      </c>
      <c r="I1183" s="1">
        <f t="shared" si="35"/>
        <v>238.67009999999999</v>
      </c>
      <c r="J1183" s="17">
        <v>238.67009999999999</v>
      </c>
    </row>
    <row r="1184" spans="1:10" x14ac:dyDescent="0.2">
      <c r="A1184" s="10">
        <v>196.05028608000001</v>
      </c>
      <c r="B1184" s="13">
        <v>42277.416666666664</v>
      </c>
      <c r="C1184" s="12">
        <v>62000</v>
      </c>
      <c r="D1184" s="12">
        <v>9200</v>
      </c>
      <c r="I1184" s="1">
        <f t="shared" si="35"/>
        <v>191.62700000000001</v>
      </c>
      <c r="J1184" s="17">
        <v>191.62700000000001</v>
      </c>
    </row>
    <row r="1185" spans="1:10" x14ac:dyDescent="0.2">
      <c r="A1185" s="10">
        <v>345.79974528000002</v>
      </c>
      <c r="B1185" s="13">
        <v>42277.434027777781</v>
      </c>
      <c r="C1185" s="12">
        <v>97000</v>
      </c>
      <c r="D1185" s="12">
        <v>24000</v>
      </c>
      <c r="I1185" s="1">
        <f t="shared" si="35"/>
        <v>339.36290000000002</v>
      </c>
      <c r="J1185" s="17">
        <v>339.36290000000002</v>
      </c>
    </row>
    <row r="1186" spans="1:10" x14ac:dyDescent="0.2">
      <c r="A1186" s="10">
        <v>204.48324864000003</v>
      </c>
      <c r="B1186" s="13">
        <v>42277.4375</v>
      </c>
      <c r="C1186" s="12">
        <v>62000</v>
      </c>
      <c r="D1186" s="12">
        <v>10000</v>
      </c>
      <c r="I1186" s="1">
        <f t="shared" si="35"/>
        <v>194.92140000000001</v>
      </c>
      <c r="J1186" s="17">
        <v>194.92140000000001</v>
      </c>
    </row>
    <row r="1187" spans="1:10" x14ac:dyDescent="0.2">
      <c r="A1187" s="10">
        <v>421.32625920000004</v>
      </c>
      <c r="B1187" s="13">
        <v>42277.475694444445</v>
      </c>
      <c r="C1187" s="12">
        <v>81000</v>
      </c>
      <c r="D1187" s="12">
        <v>20000</v>
      </c>
      <c r="I1187" s="1">
        <f t="shared" si="35"/>
        <v>283.21569999999997</v>
      </c>
      <c r="J1187" s="17">
        <v>283.21569999999997</v>
      </c>
    </row>
    <row r="1188" spans="1:10" x14ac:dyDescent="0.2">
      <c r="A1188" s="10">
        <v>421.32625920000004</v>
      </c>
      <c r="B1188" s="13">
        <v>42277.475694444445</v>
      </c>
      <c r="C1188" s="12">
        <v>99000</v>
      </c>
      <c r="D1188" s="12">
        <v>24000</v>
      </c>
      <c r="I1188" s="1">
        <f t="shared" si="35"/>
        <v>344.32229999999998</v>
      </c>
      <c r="J1188" s="17">
        <v>344.32229999999998</v>
      </c>
    </row>
    <row r="1189" spans="1:10" x14ac:dyDescent="0.2">
      <c r="A1189" s="10">
        <v>103.15895039999999</v>
      </c>
      <c r="B1189" s="13">
        <v>42278.395833333336</v>
      </c>
      <c r="C1189" s="12">
        <v>87000</v>
      </c>
      <c r="D1189" s="12">
        <v>13000</v>
      </c>
      <c r="I1189" s="1">
        <f t="shared" si="35"/>
        <v>269.2679</v>
      </c>
      <c r="J1189" s="17">
        <v>269.2679</v>
      </c>
    </row>
    <row r="1190" spans="1:10" x14ac:dyDescent="0.2">
      <c r="A1190" s="10">
        <v>96.480172800000005</v>
      </c>
      <c r="B1190" s="13">
        <v>42278.4375</v>
      </c>
      <c r="C1190" s="12">
        <v>89000</v>
      </c>
      <c r="D1190" s="12">
        <v>13000</v>
      </c>
      <c r="I1190" s="1">
        <f t="shared" si="35"/>
        <v>274.22730000000001</v>
      </c>
      <c r="J1190" s="17">
        <v>274.22730000000001</v>
      </c>
    </row>
    <row r="1191" spans="1:10" x14ac:dyDescent="0.2">
      <c r="A1191" s="10">
        <v>92.376345600000008</v>
      </c>
      <c r="B1191" s="13">
        <v>42278.458333333336</v>
      </c>
      <c r="C1191" s="12">
        <v>92000</v>
      </c>
      <c r="D1191" s="12">
        <v>13000</v>
      </c>
      <c r="I1191" s="1">
        <f t="shared" si="35"/>
        <v>281.66640000000001</v>
      </c>
      <c r="J1191" s="17">
        <v>281.66640000000001</v>
      </c>
    </row>
    <row r="1192" spans="1:10" x14ac:dyDescent="0.2">
      <c r="A1192" s="10">
        <v>64.019704320000002</v>
      </c>
      <c r="B1192" s="13">
        <v>42278.489583333336</v>
      </c>
      <c r="C1192" s="12">
        <v>57000</v>
      </c>
      <c r="D1192" s="12">
        <v>5700</v>
      </c>
      <c r="I1192" s="1">
        <f t="shared" si="35"/>
        <v>164.81549999999999</v>
      </c>
      <c r="J1192" s="17">
        <v>164.81549999999999</v>
      </c>
    </row>
    <row r="1193" spans="1:10" x14ac:dyDescent="0.2">
      <c r="A1193" s="10">
        <v>16.350935040000003</v>
      </c>
      <c r="B1193" s="13">
        <v>42278.590277777781</v>
      </c>
      <c r="C1193" s="12">
        <v>85000</v>
      </c>
      <c r="D1193" s="12">
        <v>5900</v>
      </c>
      <c r="I1193" s="1">
        <f t="shared" si="35"/>
        <v>235.07069999999999</v>
      </c>
      <c r="J1193" s="17">
        <v>235.07069999999999</v>
      </c>
    </row>
    <row r="1194" spans="1:10" x14ac:dyDescent="0.2">
      <c r="A1194" s="10">
        <v>16.350935040000003</v>
      </c>
      <c r="B1194" s="13">
        <v>42278.590277777781</v>
      </c>
      <c r="C1194" s="12">
        <v>88000</v>
      </c>
      <c r="D1194" s="12">
        <v>6100</v>
      </c>
      <c r="I1194" s="1">
        <f t="shared" ref="I1194:I1225" si="36">(($L$2*C1194)+($M$2*D1194))/1000</f>
        <v>243.33339999999995</v>
      </c>
      <c r="J1194" s="17">
        <v>243.33339999999995</v>
      </c>
    </row>
    <row r="1195" spans="1:10" x14ac:dyDescent="0.2">
      <c r="A1195" s="10">
        <v>12.536789760000001</v>
      </c>
      <c r="B1195" s="13">
        <v>42278.635416666664</v>
      </c>
      <c r="C1195" s="12">
        <v>190000</v>
      </c>
      <c r="D1195" s="12">
        <v>11000</v>
      </c>
      <c r="I1195" s="1">
        <f t="shared" si="36"/>
        <v>516.44099999999992</v>
      </c>
      <c r="J1195" s="17">
        <v>516.44099999999992</v>
      </c>
    </row>
    <row r="1196" spans="1:10" x14ac:dyDescent="0.2">
      <c r="A1196" s="10">
        <v>13.904732160000002</v>
      </c>
      <c r="B1196" s="13">
        <v>42278.652777777781</v>
      </c>
      <c r="C1196" s="12">
        <v>56000</v>
      </c>
      <c r="D1196" s="12">
        <v>3400</v>
      </c>
      <c r="I1196" s="1">
        <f t="shared" si="36"/>
        <v>152.86439999999999</v>
      </c>
      <c r="J1196" s="17">
        <v>152.86439999999999</v>
      </c>
    </row>
    <row r="1197" spans="1:10" x14ac:dyDescent="0.2">
      <c r="A1197" s="10">
        <v>298.74252672</v>
      </c>
      <c r="B1197" s="13">
        <v>42279.5</v>
      </c>
      <c r="C1197" s="12">
        <v>424000</v>
      </c>
      <c r="D1197" s="12">
        <v>103000</v>
      </c>
      <c r="I1197" s="1">
        <f t="shared" si="36"/>
        <v>1475.5467999999998</v>
      </c>
      <c r="J1197" s="17">
        <v>1475.5467999999998</v>
      </c>
    </row>
    <row r="1198" spans="1:10" x14ac:dyDescent="0.2">
      <c r="A1198" s="10">
        <v>345.71927808000004</v>
      </c>
      <c r="B1198" s="13">
        <v>42279.5</v>
      </c>
      <c r="C1198" s="12">
        <v>131000</v>
      </c>
      <c r="D1198" s="12">
        <v>26100</v>
      </c>
      <c r="I1198" s="1">
        <f t="shared" si="36"/>
        <v>432.32049999999992</v>
      </c>
      <c r="J1198" s="17">
        <v>432.32049999999992</v>
      </c>
    </row>
    <row r="1199" spans="1:10" x14ac:dyDescent="0.2">
      <c r="A1199" s="10">
        <v>421.48719360000001</v>
      </c>
      <c r="B1199" s="13">
        <v>42279.5</v>
      </c>
      <c r="C1199" s="12">
        <v>111000</v>
      </c>
      <c r="D1199" s="12">
        <v>18000</v>
      </c>
      <c r="I1199" s="1">
        <f t="shared" si="36"/>
        <v>349.37069999999994</v>
      </c>
      <c r="J1199" s="17">
        <v>349.37069999999994</v>
      </c>
    </row>
    <row r="1200" spans="1:10" x14ac:dyDescent="0.2">
      <c r="A1200" s="10">
        <v>510.74141184000007</v>
      </c>
      <c r="B1200" s="13">
        <v>42279.5</v>
      </c>
      <c r="C1200" s="12">
        <v>115000</v>
      </c>
      <c r="D1200" s="12">
        <v>23100</v>
      </c>
      <c r="I1200" s="1">
        <f t="shared" si="36"/>
        <v>380.29129999999998</v>
      </c>
      <c r="J1200" s="17">
        <v>380.29129999999998</v>
      </c>
    </row>
    <row r="1201" spans="1:10" x14ac:dyDescent="0.2">
      <c r="A1201" s="10">
        <v>196.87105152000001</v>
      </c>
      <c r="B1201" s="13">
        <v>42282.347222222219</v>
      </c>
      <c r="C1201" s="12">
        <v>99000</v>
      </c>
      <c r="D1201" s="12">
        <v>21000</v>
      </c>
      <c r="I1201" s="1">
        <f t="shared" si="36"/>
        <v>331.9683</v>
      </c>
      <c r="J1201" s="17">
        <v>331.9683</v>
      </c>
    </row>
    <row r="1202" spans="1:10" x14ac:dyDescent="0.2">
      <c r="A1202" s="10">
        <v>246.34228608000001</v>
      </c>
      <c r="B1202" s="13">
        <v>42282.386111111111</v>
      </c>
      <c r="C1202" s="12">
        <v>62000</v>
      </c>
      <c r="D1202" s="12">
        <v>10000</v>
      </c>
      <c r="I1202" s="1">
        <f t="shared" si="36"/>
        <v>194.92140000000001</v>
      </c>
      <c r="J1202" s="17">
        <v>194.92140000000001</v>
      </c>
    </row>
    <row r="1203" spans="1:10" x14ac:dyDescent="0.2">
      <c r="A1203" s="10">
        <v>295.82961408</v>
      </c>
      <c r="B1203" s="13">
        <v>42282.429166666669</v>
      </c>
      <c r="C1203" s="12">
        <v>64000</v>
      </c>
      <c r="D1203" s="12">
        <v>11000</v>
      </c>
      <c r="I1203" s="1">
        <f t="shared" si="36"/>
        <v>203.99879999999999</v>
      </c>
      <c r="J1203" s="17">
        <v>203.99879999999999</v>
      </c>
    </row>
    <row r="1204" spans="1:10" x14ac:dyDescent="0.2">
      <c r="A1204" s="10">
        <v>345.79974528000002</v>
      </c>
      <c r="B1204" s="13">
        <v>42282.474305555559</v>
      </c>
      <c r="C1204" s="12">
        <v>180000</v>
      </c>
      <c r="D1204" s="12">
        <v>33000</v>
      </c>
      <c r="I1204" s="1">
        <f t="shared" si="36"/>
        <v>582.24</v>
      </c>
      <c r="J1204" s="17">
        <v>582.24</v>
      </c>
    </row>
    <row r="1205" spans="1:10" x14ac:dyDescent="0.2">
      <c r="A1205" s="10">
        <v>421.32625920000004</v>
      </c>
      <c r="B1205" s="13">
        <v>42282.525000000001</v>
      </c>
      <c r="C1205" s="12">
        <v>1300000</v>
      </c>
      <c r="D1205" s="12">
        <v>61000</v>
      </c>
      <c r="I1205" s="1">
        <f t="shared" si="36"/>
        <v>3474.8079999999995</v>
      </c>
      <c r="J1205" s="17">
        <v>3474.8079999999995</v>
      </c>
    </row>
    <row r="1206" spans="1:10" x14ac:dyDescent="0.2">
      <c r="A1206" s="10">
        <v>421.32625920000004</v>
      </c>
      <c r="B1206" s="13">
        <v>42282.525000000001</v>
      </c>
      <c r="C1206" s="12">
        <v>1300000</v>
      </c>
      <c r="D1206" s="12">
        <v>80000</v>
      </c>
      <c r="I1206" s="1">
        <f t="shared" si="36"/>
        <v>3553.0499999999997</v>
      </c>
      <c r="J1206" s="17">
        <v>3553.0499999999997</v>
      </c>
    </row>
    <row r="1207" spans="1:10" x14ac:dyDescent="0.2">
      <c r="A1207" s="10">
        <v>196.87105152000001</v>
      </c>
      <c r="B1207" s="13">
        <v>42285.331250000003</v>
      </c>
      <c r="C1207" s="12">
        <v>74000</v>
      </c>
      <c r="D1207" s="12">
        <v>9100</v>
      </c>
      <c r="I1207" s="1">
        <f t="shared" si="36"/>
        <v>220.97159999999997</v>
      </c>
      <c r="J1207" s="17">
        <v>220.97159999999997</v>
      </c>
    </row>
    <row r="1208" spans="1:10" x14ac:dyDescent="0.2">
      <c r="A1208" s="10">
        <v>246.34228608000001</v>
      </c>
      <c r="B1208" s="13">
        <v>42285.370138888888</v>
      </c>
      <c r="C1208" s="12">
        <v>190000</v>
      </c>
      <c r="D1208" s="12">
        <v>17000</v>
      </c>
      <c r="I1208" s="1">
        <f t="shared" si="36"/>
        <v>541.149</v>
      </c>
      <c r="J1208" s="17">
        <v>541.149</v>
      </c>
    </row>
    <row r="1209" spans="1:10" x14ac:dyDescent="0.2">
      <c r="A1209" s="10">
        <v>176.56113024000001</v>
      </c>
      <c r="B1209" s="13">
        <v>42285.385416666664</v>
      </c>
      <c r="C1209" s="12">
        <v>85000</v>
      </c>
      <c r="D1209" s="12">
        <v>11000</v>
      </c>
      <c r="I1209" s="1">
        <f t="shared" si="36"/>
        <v>256.07249999999999</v>
      </c>
      <c r="J1209" s="17">
        <v>256.07249999999999</v>
      </c>
    </row>
    <row r="1210" spans="1:10" x14ac:dyDescent="0.2">
      <c r="A1210" s="10">
        <v>178.68546432000002</v>
      </c>
      <c r="B1210" s="13">
        <v>42285.416666666664</v>
      </c>
      <c r="C1210" s="12">
        <v>82000</v>
      </c>
      <c r="D1210" s="12">
        <v>11000</v>
      </c>
      <c r="I1210" s="1">
        <f t="shared" si="36"/>
        <v>248.63339999999999</v>
      </c>
      <c r="J1210" s="17">
        <v>248.63339999999999</v>
      </c>
    </row>
    <row r="1211" spans="1:10" x14ac:dyDescent="0.2">
      <c r="A1211" s="10">
        <v>295.82961408</v>
      </c>
      <c r="B1211" s="13">
        <v>42285.421527777777</v>
      </c>
      <c r="C1211" s="12">
        <v>220000</v>
      </c>
      <c r="D1211" s="12">
        <v>27000</v>
      </c>
      <c r="I1211" s="1">
        <f t="shared" si="36"/>
        <v>656.72</v>
      </c>
      <c r="J1211" s="17">
        <v>656.72</v>
      </c>
    </row>
    <row r="1212" spans="1:10" x14ac:dyDescent="0.2">
      <c r="A1212" s="10">
        <v>190.16008704000001</v>
      </c>
      <c r="B1212" s="13">
        <v>42285.444444444445</v>
      </c>
      <c r="C1212" s="12">
        <v>85000</v>
      </c>
      <c r="D1212" s="12">
        <v>11000</v>
      </c>
      <c r="I1212" s="1">
        <f t="shared" si="36"/>
        <v>256.07249999999999</v>
      </c>
      <c r="J1212" s="17">
        <v>256.07249999999999</v>
      </c>
    </row>
    <row r="1213" spans="1:10" x14ac:dyDescent="0.2">
      <c r="A1213" s="10">
        <v>345.79974528000002</v>
      </c>
      <c r="B1213" s="13">
        <v>42285.461111111108</v>
      </c>
      <c r="C1213" s="12">
        <v>270000</v>
      </c>
      <c r="D1213" s="12">
        <v>31000</v>
      </c>
      <c r="I1213" s="1">
        <f t="shared" si="36"/>
        <v>797.17700000000002</v>
      </c>
      <c r="J1213" s="17">
        <v>797.17700000000002</v>
      </c>
    </row>
    <row r="1214" spans="1:10" x14ac:dyDescent="0.2">
      <c r="A1214" s="10">
        <v>196.05028608000001</v>
      </c>
      <c r="B1214" s="13">
        <v>42285.465277777781</v>
      </c>
      <c r="C1214" s="12">
        <v>80000</v>
      </c>
      <c r="D1214" s="12">
        <v>13000</v>
      </c>
      <c r="I1214" s="1">
        <f t="shared" si="36"/>
        <v>251.90999999999997</v>
      </c>
      <c r="J1214" s="17">
        <v>251.90999999999997</v>
      </c>
    </row>
    <row r="1215" spans="1:10" x14ac:dyDescent="0.2">
      <c r="A1215" s="10">
        <v>204.48324864000003</v>
      </c>
      <c r="B1215" s="13">
        <v>42285.489583333336</v>
      </c>
      <c r="C1215" s="12">
        <v>75000</v>
      </c>
      <c r="D1215" s="12">
        <v>9200</v>
      </c>
      <c r="I1215" s="1">
        <f t="shared" si="36"/>
        <v>223.86309999999997</v>
      </c>
      <c r="J1215" s="17">
        <v>223.86309999999997</v>
      </c>
    </row>
    <row r="1216" spans="1:10" x14ac:dyDescent="0.2">
      <c r="A1216" s="10">
        <v>421.32625920000004</v>
      </c>
      <c r="B1216" s="13">
        <v>42285.508333333331</v>
      </c>
      <c r="C1216" s="12">
        <v>600000</v>
      </c>
      <c r="D1216" s="12">
        <v>58000</v>
      </c>
      <c r="I1216" s="1">
        <f t="shared" si="36"/>
        <v>1726.6639999999998</v>
      </c>
      <c r="J1216" s="17">
        <v>1726.6639999999998</v>
      </c>
    </row>
    <row r="1217" spans="1:10" x14ac:dyDescent="0.2">
      <c r="A1217" s="10">
        <v>421.32625920000004</v>
      </c>
      <c r="B1217" s="13">
        <v>42285.508333333331</v>
      </c>
      <c r="C1217" s="12">
        <v>530000</v>
      </c>
      <c r="D1217" s="12">
        <v>39000</v>
      </c>
      <c r="I1217" s="1">
        <f t="shared" si="36"/>
        <v>1474.8430000000001</v>
      </c>
      <c r="J1217" s="17">
        <v>1474.8430000000001</v>
      </c>
    </row>
    <row r="1218" spans="1:10" x14ac:dyDescent="0.2">
      <c r="A1218" s="10">
        <v>94.613333760000003</v>
      </c>
      <c r="B1218" s="13">
        <v>42286.364583333336</v>
      </c>
      <c r="C1218" s="12">
        <v>9277</v>
      </c>
      <c r="D1218" s="12">
        <v>1402</v>
      </c>
      <c r="E1218" s="12">
        <v>214</v>
      </c>
      <c r="G1218" s="12">
        <v>7.53</v>
      </c>
      <c r="I1218" s="1">
        <f t="shared" si="36"/>
        <v>28.777612900000001</v>
      </c>
      <c r="J1218" s="17">
        <v>214</v>
      </c>
    </row>
    <row r="1219" spans="1:10" x14ac:dyDescent="0.2">
      <c r="A1219" s="10">
        <v>13.904732160000002</v>
      </c>
      <c r="B1219" s="13">
        <v>42286.380555555559</v>
      </c>
      <c r="C1219" s="12">
        <v>6607</v>
      </c>
      <c r="D1219" s="12">
        <v>494</v>
      </c>
      <c r="E1219" s="12">
        <v>146</v>
      </c>
      <c r="G1219" s="12">
        <v>7.7</v>
      </c>
      <c r="I1219" s="1">
        <f t="shared" si="36"/>
        <v>18.4176699</v>
      </c>
      <c r="J1219" s="17">
        <v>146</v>
      </c>
    </row>
    <row r="1220" spans="1:10" x14ac:dyDescent="0.2">
      <c r="A1220" s="10">
        <v>101.08289664000002</v>
      </c>
      <c r="B1220" s="13">
        <v>42286.40625</v>
      </c>
      <c r="C1220" s="12">
        <v>8098</v>
      </c>
      <c r="D1220" s="12">
        <v>1485</v>
      </c>
      <c r="E1220" s="12">
        <v>218</v>
      </c>
      <c r="G1220" s="12">
        <v>8.31</v>
      </c>
      <c r="I1220" s="1">
        <f t="shared" si="36"/>
        <v>26.1958406</v>
      </c>
      <c r="J1220" s="17">
        <v>218</v>
      </c>
    </row>
    <row r="1221" spans="1:10" x14ac:dyDescent="0.2">
      <c r="A1221" s="10">
        <v>147.54465792000002</v>
      </c>
      <c r="B1221" s="13">
        <v>42286.40625</v>
      </c>
      <c r="C1221" s="12">
        <v>70000</v>
      </c>
      <c r="D1221" s="12">
        <v>10000</v>
      </c>
      <c r="I1221" s="1">
        <f t="shared" si="36"/>
        <v>214.75899999999999</v>
      </c>
      <c r="J1221" s="17">
        <v>214.75899999999999</v>
      </c>
    </row>
    <row r="1222" spans="1:10" x14ac:dyDescent="0.2">
      <c r="A1222" s="10">
        <v>13.083966720000003</v>
      </c>
      <c r="B1222" s="13">
        <v>42286.416666666664</v>
      </c>
      <c r="C1222" s="12">
        <v>20668</v>
      </c>
      <c r="D1222" s="12">
        <v>1575</v>
      </c>
      <c r="E1222" s="12">
        <v>516</v>
      </c>
      <c r="G1222" s="12">
        <v>3.28</v>
      </c>
      <c r="I1222" s="1">
        <f t="shared" si="36"/>
        <v>57.736289599999999</v>
      </c>
      <c r="J1222" s="17">
        <v>516</v>
      </c>
    </row>
    <row r="1223" spans="1:10" x14ac:dyDescent="0.2">
      <c r="A1223" s="10">
        <v>13.904732160000002</v>
      </c>
      <c r="B1223" s="13">
        <v>42286.420138888891</v>
      </c>
      <c r="C1223" s="12">
        <v>6258</v>
      </c>
      <c r="D1223" s="12">
        <v>503</v>
      </c>
      <c r="E1223" s="12">
        <v>160</v>
      </c>
      <c r="G1223" s="12">
        <v>7.61</v>
      </c>
      <c r="I1223" s="1">
        <f t="shared" si="36"/>
        <v>17.589316599999997</v>
      </c>
      <c r="J1223" s="17">
        <v>160</v>
      </c>
    </row>
    <row r="1224" spans="1:10" x14ac:dyDescent="0.2">
      <c r="A1224" s="11">
        <v>151.58411136000001</v>
      </c>
      <c r="B1224" s="13">
        <v>42286.420138888891</v>
      </c>
      <c r="C1224" s="12">
        <v>72000</v>
      </c>
      <c r="D1224" s="12">
        <v>11000</v>
      </c>
      <c r="I1224" s="1">
        <f t="shared" si="36"/>
        <v>223.8364</v>
      </c>
      <c r="J1224" s="17">
        <v>223.8364</v>
      </c>
    </row>
    <row r="1225" spans="1:10" x14ac:dyDescent="0.2">
      <c r="A1225" s="10">
        <v>114.4243584</v>
      </c>
      <c r="B1225" s="13">
        <v>42286.430555555555</v>
      </c>
      <c r="C1225" s="12">
        <v>8887</v>
      </c>
      <c r="D1225" s="12">
        <v>1609</v>
      </c>
      <c r="E1225" s="12">
        <v>218</v>
      </c>
      <c r="G1225" s="12">
        <v>8.35</v>
      </c>
      <c r="I1225" s="1">
        <f t="shared" si="36"/>
        <v>28.6629559</v>
      </c>
      <c r="J1225" s="17">
        <v>218</v>
      </c>
    </row>
    <row r="1226" spans="1:10" x14ac:dyDescent="0.2">
      <c r="A1226" s="10">
        <v>15.884225279999999</v>
      </c>
      <c r="B1226" s="13">
        <v>42286.447916666664</v>
      </c>
      <c r="C1226" s="12">
        <v>8923</v>
      </c>
      <c r="D1226" s="12">
        <v>828</v>
      </c>
      <c r="E1226" s="12">
        <v>236</v>
      </c>
      <c r="G1226" s="12">
        <v>7.48</v>
      </c>
      <c r="I1226" s="1">
        <f t="shared" ref="I1226:I1240" si="37">(($L$2*C1226)+($M$2*D1226))/1000</f>
        <v>25.5360671</v>
      </c>
      <c r="J1226" s="17">
        <v>236</v>
      </c>
    </row>
    <row r="1227" spans="1:10" x14ac:dyDescent="0.2">
      <c r="A1227" s="10">
        <v>157.55477760000002</v>
      </c>
      <c r="B1227" s="13">
        <v>42286.454861111109</v>
      </c>
      <c r="C1227" s="12">
        <v>74000</v>
      </c>
      <c r="D1227" s="12">
        <v>11000</v>
      </c>
      <c r="I1227" s="1">
        <f t="shared" si="37"/>
        <v>228.79579999999999</v>
      </c>
      <c r="J1227" s="17">
        <v>228.79579999999999</v>
      </c>
    </row>
    <row r="1228" spans="1:10" x14ac:dyDescent="0.2">
      <c r="A1228" s="10">
        <v>16.399215359999999</v>
      </c>
      <c r="B1228" s="13">
        <v>42286.458333333336</v>
      </c>
      <c r="C1228" s="12">
        <v>10123</v>
      </c>
      <c r="D1228" s="12">
        <v>897</v>
      </c>
      <c r="E1228" s="12">
        <v>236</v>
      </c>
      <c r="G1228" s="12">
        <v>7.42</v>
      </c>
      <c r="I1228" s="1">
        <f t="shared" si="37"/>
        <v>28.795849099999998</v>
      </c>
      <c r="J1228" s="17">
        <v>236</v>
      </c>
    </row>
    <row r="1229" spans="1:10" x14ac:dyDescent="0.2">
      <c r="A1229" s="10">
        <v>91.780888320000003</v>
      </c>
      <c r="B1229" s="13">
        <v>42286.465277777781</v>
      </c>
      <c r="C1229" s="12">
        <v>9057</v>
      </c>
      <c r="D1229" s="12">
        <v>1404</v>
      </c>
      <c r="E1229" s="12">
        <v>220</v>
      </c>
      <c r="G1229" s="12">
        <v>7.66</v>
      </c>
      <c r="I1229" s="1">
        <f t="shared" si="37"/>
        <v>28.240314899999998</v>
      </c>
      <c r="J1229" s="17">
        <v>220</v>
      </c>
    </row>
    <row r="1230" spans="1:10" x14ac:dyDescent="0.2">
      <c r="A1230" s="10">
        <v>162.86561280000001</v>
      </c>
      <c r="B1230" s="13">
        <v>42286.482638888891</v>
      </c>
      <c r="C1230" s="12">
        <v>76000</v>
      </c>
      <c r="D1230" s="12">
        <v>11000</v>
      </c>
      <c r="I1230" s="1">
        <f t="shared" si="37"/>
        <v>233.75519999999997</v>
      </c>
      <c r="J1230" s="17">
        <v>233.75519999999997</v>
      </c>
    </row>
    <row r="1231" spans="1:10" x14ac:dyDescent="0.2">
      <c r="A1231" s="10">
        <v>162.86561280000001</v>
      </c>
      <c r="B1231" s="13">
        <v>42286.482638888891</v>
      </c>
      <c r="C1231" s="12">
        <v>76000</v>
      </c>
      <c r="D1231" s="12">
        <v>11000</v>
      </c>
      <c r="I1231" s="1">
        <f t="shared" si="37"/>
        <v>233.75519999999997</v>
      </c>
      <c r="J1231" s="17">
        <v>233.75519999999997</v>
      </c>
    </row>
    <row r="1232" spans="1:10" x14ac:dyDescent="0.2">
      <c r="A1232" s="10">
        <v>73.836702720000005</v>
      </c>
      <c r="B1232" s="13">
        <v>42286.489583333336</v>
      </c>
      <c r="C1232" s="12">
        <v>7907</v>
      </c>
      <c r="D1232" s="12">
        <v>1340</v>
      </c>
      <c r="E1232" s="12">
        <v>216</v>
      </c>
      <c r="G1232" s="12">
        <v>7.48</v>
      </c>
      <c r="I1232" s="1">
        <f t="shared" si="37"/>
        <v>25.125107900000003</v>
      </c>
      <c r="J1232" s="17">
        <v>216</v>
      </c>
    </row>
    <row r="1233" spans="1:10" x14ac:dyDescent="0.2">
      <c r="A1233" s="10">
        <v>63.536901119999996</v>
      </c>
      <c r="B1233" s="13">
        <v>42286.513888888891</v>
      </c>
      <c r="C1233" s="12">
        <v>5839</v>
      </c>
      <c r="D1233" s="12">
        <v>784</v>
      </c>
      <c r="E1233" s="12">
        <v>152</v>
      </c>
      <c r="G1233" s="12">
        <v>7.74</v>
      </c>
      <c r="I1233" s="1">
        <f t="shared" si="37"/>
        <v>17.7074803</v>
      </c>
      <c r="J1233" s="17">
        <v>152</v>
      </c>
    </row>
    <row r="1234" spans="1:10" x14ac:dyDescent="0.2">
      <c r="A1234" s="10">
        <v>93.824755199999998</v>
      </c>
      <c r="B1234" s="13">
        <v>42286.552083333336</v>
      </c>
      <c r="C1234" s="12">
        <v>8022</v>
      </c>
      <c r="D1234" s="12">
        <v>1434</v>
      </c>
      <c r="E1234" s="12">
        <v>210</v>
      </c>
      <c r="G1234" s="12">
        <v>7.74</v>
      </c>
      <c r="I1234" s="1">
        <f t="shared" si="37"/>
        <v>25.7973654</v>
      </c>
      <c r="J1234" s="17">
        <v>210</v>
      </c>
    </row>
    <row r="1235" spans="1:10" x14ac:dyDescent="0.2">
      <c r="A1235" s="10">
        <v>196.87105152000001</v>
      </c>
      <c r="B1235" s="13">
        <v>42289.381944444445</v>
      </c>
      <c r="C1235" s="12">
        <v>59000</v>
      </c>
      <c r="D1235" s="12">
        <v>9300</v>
      </c>
      <c r="I1235" s="1">
        <f t="shared" si="37"/>
        <v>184.59969999999998</v>
      </c>
      <c r="J1235" s="17">
        <v>184.59969999999998</v>
      </c>
    </row>
    <row r="1236" spans="1:10" x14ac:dyDescent="0.2">
      <c r="A1236" s="10">
        <v>246.34228608000001</v>
      </c>
      <c r="B1236" s="13">
        <v>42289.423611111109</v>
      </c>
      <c r="C1236" s="12">
        <v>75000</v>
      </c>
      <c r="D1236" s="12">
        <v>13000</v>
      </c>
      <c r="I1236" s="1">
        <f t="shared" si="37"/>
        <v>239.51149999999998</v>
      </c>
      <c r="J1236" s="17">
        <v>239.51149999999998</v>
      </c>
    </row>
    <row r="1237" spans="1:10" x14ac:dyDescent="0.2">
      <c r="A1237" s="10">
        <v>295.82961408</v>
      </c>
      <c r="B1237" s="13">
        <v>42289.454861111109</v>
      </c>
      <c r="C1237" s="12">
        <v>95000</v>
      </c>
      <c r="D1237" s="12">
        <v>18000</v>
      </c>
      <c r="I1237" s="1">
        <f t="shared" si="37"/>
        <v>309.69549999999998</v>
      </c>
      <c r="J1237" s="17">
        <v>309.69549999999998</v>
      </c>
    </row>
    <row r="1238" spans="1:10" x14ac:dyDescent="0.2">
      <c r="A1238" s="10">
        <v>345.79974528000002</v>
      </c>
      <c r="B1238" s="13">
        <v>42289.493055555555</v>
      </c>
      <c r="C1238" s="12">
        <v>99000</v>
      </c>
      <c r="D1238" s="12">
        <v>24000</v>
      </c>
      <c r="I1238" s="1">
        <f t="shared" si="37"/>
        <v>344.32229999999998</v>
      </c>
      <c r="J1238" s="17">
        <v>344.32229999999998</v>
      </c>
    </row>
    <row r="1239" spans="1:10" x14ac:dyDescent="0.2">
      <c r="A1239" s="10">
        <v>421.32625920000004</v>
      </c>
      <c r="B1239" s="13">
        <v>42289.538194444445</v>
      </c>
      <c r="C1239" s="12">
        <v>150000</v>
      </c>
      <c r="D1239" s="12">
        <v>39000</v>
      </c>
      <c r="I1239" s="1">
        <f t="shared" si="37"/>
        <v>532.55700000000002</v>
      </c>
      <c r="J1239" s="17">
        <v>532.55700000000002</v>
      </c>
    </row>
    <row r="1240" spans="1:10" x14ac:dyDescent="0.2">
      <c r="A1240" s="10">
        <v>421.32625920000004</v>
      </c>
      <c r="B1240" s="13">
        <v>42289.538194444445</v>
      </c>
      <c r="C1240" s="12">
        <v>150000</v>
      </c>
      <c r="D1240" s="12">
        <v>39000</v>
      </c>
      <c r="I1240" s="1">
        <f t="shared" si="37"/>
        <v>532.55700000000002</v>
      </c>
      <c r="J1240" s="17">
        <v>532.55700000000002</v>
      </c>
    </row>
    <row r="1241" spans="1:10" x14ac:dyDescent="0.2">
      <c r="A1241" s="10">
        <v>15.56235648</v>
      </c>
      <c r="B1241" s="13">
        <v>42290.447916666664</v>
      </c>
      <c r="E1241" s="12">
        <v>210</v>
      </c>
      <c r="G1241" s="12">
        <v>6.7</v>
      </c>
      <c r="I1241" s="1"/>
      <c r="J1241" s="17">
        <v>210</v>
      </c>
    </row>
    <row r="1242" spans="1:10" x14ac:dyDescent="0.2">
      <c r="A1242" s="10">
        <v>13.775984640000003</v>
      </c>
      <c r="B1242" s="13">
        <v>42290.541666666664</v>
      </c>
      <c r="E1242" s="12">
        <v>510</v>
      </c>
      <c r="G1242" s="12">
        <v>3.5</v>
      </c>
      <c r="J1242" s="17">
        <v>510</v>
      </c>
    </row>
    <row r="1243" spans="1:10" x14ac:dyDescent="0.2">
      <c r="A1243" s="10">
        <v>147.54465792000002</v>
      </c>
      <c r="B1243" s="13">
        <v>42291.333333333336</v>
      </c>
      <c r="C1243" s="12">
        <v>72000</v>
      </c>
      <c r="D1243" s="12">
        <v>12000</v>
      </c>
      <c r="I1243" s="1">
        <f t="shared" ref="I1243:I1274" si="38">(($L$2*C1243)+($M$2*D1243))/1000</f>
        <v>227.95439999999999</v>
      </c>
      <c r="J1243" s="17">
        <v>227.95439999999999</v>
      </c>
    </row>
    <row r="1244" spans="1:10" x14ac:dyDescent="0.2">
      <c r="A1244" s="11">
        <v>151.58411136000001</v>
      </c>
      <c r="B1244" s="13">
        <v>42291.347222222219</v>
      </c>
      <c r="C1244" s="12">
        <v>71000</v>
      </c>
      <c r="D1244" s="12">
        <v>11000</v>
      </c>
      <c r="I1244" s="1">
        <f t="shared" si="38"/>
        <v>221.35669999999999</v>
      </c>
      <c r="J1244" s="17">
        <v>221.35669999999999</v>
      </c>
    </row>
    <row r="1245" spans="1:10" x14ac:dyDescent="0.2">
      <c r="A1245" s="10">
        <v>157.55477760000002</v>
      </c>
      <c r="B1245" s="13">
        <v>42291.361111111109</v>
      </c>
      <c r="C1245" s="12">
        <v>76000</v>
      </c>
      <c r="D1245" s="12">
        <v>12000</v>
      </c>
      <c r="I1245" s="1">
        <f t="shared" si="38"/>
        <v>237.87319999999997</v>
      </c>
      <c r="J1245" s="17">
        <v>237.87319999999997</v>
      </c>
    </row>
    <row r="1246" spans="1:10" x14ac:dyDescent="0.2">
      <c r="A1246" s="10">
        <v>162.86561280000001</v>
      </c>
      <c r="B1246" s="13">
        <v>42291.381944444445</v>
      </c>
      <c r="C1246" s="12">
        <v>78000</v>
      </c>
      <c r="D1246" s="12">
        <v>12000</v>
      </c>
      <c r="I1246" s="1">
        <f t="shared" si="38"/>
        <v>242.83259999999999</v>
      </c>
      <c r="J1246" s="17">
        <v>242.83259999999999</v>
      </c>
    </row>
    <row r="1247" spans="1:10" x14ac:dyDescent="0.2">
      <c r="A1247" s="10">
        <v>162.86561280000001</v>
      </c>
      <c r="B1247" s="13">
        <v>42291.381944444445</v>
      </c>
      <c r="C1247" s="12">
        <v>80000</v>
      </c>
      <c r="D1247" s="12">
        <v>12000</v>
      </c>
      <c r="I1247" s="1">
        <f t="shared" si="38"/>
        <v>247.79199999999997</v>
      </c>
      <c r="J1247" s="17">
        <v>247.79199999999997</v>
      </c>
    </row>
    <row r="1248" spans="1:10" x14ac:dyDescent="0.2">
      <c r="A1248" s="10">
        <v>176.56113024000001</v>
      </c>
      <c r="B1248" s="13">
        <v>42291.416666666664</v>
      </c>
      <c r="C1248" s="12">
        <v>90000</v>
      </c>
      <c r="D1248" s="12">
        <v>14000</v>
      </c>
      <c r="I1248" s="1">
        <f t="shared" si="38"/>
        <v>280.82499999999999</v>
      </c>
      <c r="J1248" s="17">
        <v>280.82499999999999</v>
      </c>
    </row>
    <row r="1249" spans="1:10" x14ac:dyDescent="0.2">
      <c r="A1249" s="10">
        <v>178.68546432000002</v>
      </c>
      <c r="B1249" s="13">
        <v>42291.430555555555</v>
      </c>
      <c r="C1249" s="12">
        <v>85000</v>
      </c>
      <c r="D1249" s="12">
        <v>13000</v>
      </c>
      <c r="I1249" s="1">
        <f t="shared" si="38"/>
        <v>264.30849999999998</v>
      </c>
      <c r="J1249" s="17">
        <v>264.30849999999998</v>
      </c>
    </row>
    <row r="1250" spans="1:10" x14ac:dyDescent="0.2">
      <c r="A1250" s="10">
        <v>190.16008704000001</v>
      </c>
      <c r="B1250" s="13">
        <v>42291.465277777781</v>
      </c>
      <c r="C1250" s="12">
        <v>87000</v>
      </c>
      <c r="D1250" s="12">
        <v>13000</v>
      </c>
      <c r="I1250" s="1">
        <f t="shared" si="38"/>
        <v>269.2679</v>
      </c>
      <c r="J1250" s="17">
        <v>269.2679</v>
      </c>
    </row>
    <row r="1251" spans="1:10" x14ac:dyDescent="0.2">
      <c r="A1251" s="10">
        <v>196.05028608000001</v>
      </c>
      <c r="B1251" s="13">
        <v>42291.479166666664</v>
      </c>
      <c r="C1251" s="12">
        <v>71000</v>
      </c>
      <c r="D1251" s="12">
        <v>12000</v>
      </c>
      <c r="I1251" s="1">
        <f t="shared" si="38"/>
        <v>225.47469999999998</v>
      </c>
      <c r="J1251" s="17">
        <v>225.47469999999998</v>
      </c>
    </row>
    <row r="1252" spans="1:10" x14ac:dyDescent="0.2">
      <c r="A1252" s="10">
        <v>204.48324864000003</v>
      </c>
      <c r="B1252" s="13">
        <v>42291.503472222219</v>
      </c>
      <c r="C1252" s="12">
        <v>67000</v>
      </c>
      <c r="D1252" s="12">
        <v>10000</v>
      </c>
      <c r="I1252" s="1">
        <f t="shared" si="38"/>
        <v>207.31989999999999</v>
      </c>
      <c r="J1252" s="17">
        <v>207.31989999999999</v>
      </c>
    </row>
    <row r="1253" spans="1:10" x14ac:dyDescent="0.2">
      <c r="A1253" s="10">
        <v>298.74252672</v>
      </c>
      <c r="B1253" s="13">
        <v>42292.5</v>
      </c>
      <c r="C1253" s="12">
        <v>181000</v>
      </c>
      <c r="D1253" s="12">
        <v>31100</v>
      </c>
      <c r="I1253" s="1">
        <f t="shared" si="38"/>
        <v>576.89549999999997</v>
      </c>
      <c r="J1253" s="17">
        <v>576.89549999999997</v>
      </c>
    </row>
    <row r="1254" spans="1:10" x14ac:dyDescent="0.2">
      <c r="A1254" s="10">
        <v>345.71927808000004</v>
      </c>
      <c r="B1254" s="13">
        <v>42292.5</v>
      </c>
      <c r="C1254" s="12">
        <v>119000</v>
      </c>
      <c r="D1254" s="12">
        <v>27400</v>
      </c>
      <c r="I1254" s="1">
        <f t="shared" si="38"/>
        <v>407.91750000000002</v>
      </c>
      <c r="J1254" s="17">
        <v>407.91750000000002</v>
      </c>
    </row>
    <row r="1255" spans="1:10" x14ac:dyDescent="0.2">
      <c r="A1255" s="10">
        <v>377.05320576000003</v>
      </c>
      <c r="B1255" s="13">
        <v>42292.5</v>
      </c>
      <c r="C1255" s="12">
        <v>112000</v>
      </c>
      <c r="D1255" s="12">
        <v>24800</v>
      </c>
      <c r="I1255" s="1">
        <f t="shared" si="38"/>
        <v>379.8528</v>
      </c>
      <c r="J1255" s="17">
        <v>379.8528</v>
      </c>
    </row>
    <row r="1256" spans="1:10" x14ac:dyDescent="0.2">
      <c r="A1256" s="10">
        <v>421.48719360000001</v>
      </c>
      <c r="B1256" s="13">
        <v>42292.5</v>
      </c>
      <c r="C1256" s="12">
        <v>261000</v>
      </c>
      <c r="D1256" s="12">
        <v>51100</v>
      </c>
      <c r="I1256" s="1">
        <f t="shared" si="38"/>
        <v>857.63149999999996</v>
      </c>
      <c r="J1256" s="17">
        <v>857.63149999999996</v>
      </c>
    </row>
    <row r="1257" spans="1:10" x14ac:dyDescent="0.2">
      <c r="A1257" s="10">
        <v>298.74252672</v>
      </c>
      <c r="B1257" s="13">
        <v>42295.5</v>
      </c>
      <c r="C1257" s="12">
        <v>212000</v>
      </c>
      <c r="D1257" s="12">
        <v>40900</v>
      </c>
      <c r="I1257" s="1">
        <f t="shared" si="38"/>
        <v>694.12259999999981</v>
      </c>
      <c r="J1257" s="17">
        <v>694.12259999999981</v>
      </c>
    </row>
    <row r="1258" spans="1:10" x14ac:dyDescent="0.2">
      <c r="A1258" s="10">
        <v>298.74252672</v>
      </c>
      <c r="B1258" s="13">
        <v>42296.000011574077</v>
      </c>
      <c r="C1258" s="12">
        <v>131000</v>
      </c>
      <c r="D1258" s="12">
        <v>24800</v>
      </c>
      <c r="I1258" s="1">
        <f t="shared" si="38"/>
        <v>426.96709999999996</v>
      </c>
      <c r="J1258" s="17">
        <v>426.96709999999996</v>
      </c>
    </row>
    <row r="1259" spans="1:10" x14ac:dyDescent="0.2">
      <c r="A1259" s="10">
        <v>345.71927808000004</v>
      </c>
      <c r="B1259" s="13">
        <v>42296.000011574077</v>
      </c>
      <c r="C1259" s="12">
        <v>106000</v>
      </c>
      <c r="D1259" s="12">
        <v>24400</v>
      </c>
      <c r="I1259" s="1">
        <f t="shared" si="38"/>
        <v>363.32739999999995</v>
      </c>
      <c r="J1259" s="17">
        <v>363.32739999999995</v>
      </c>
    </row>
    <row r="1260" spans="1:10" x14ac:dyDescent="0.2">
      <c r="A1260" s="10">
        <v>377.05320576000003</v>
      </c>
      <c r="B1260" s="13">
        <v>42296.000011574077</v>
      </c>
      <c r="C1260" s="12">
        <v>121000</v>
      </c>
      <c r="D1260" s="12">
        <v>27300</v>
      </c>
      <c r="I1260" s="1">
        <f t="shared" si="38"/>
        <v>412.46509999999995</v>
      </c>
      <c r="J1260" s="17">
        <v>412.46509999999995</v>
      </c>
    </row>
    <row r="1261" spans="1:10" x14ac:dyDescent="0.2">
      <c r="A1261" s="10">
        <v>298.74252672</v>
      </c>
      <c r="B1261" s="13">
        <v>42296.5</v>
      </c>
      <c r="C1261" s="12">
        <v>737000</v>
      </c>
      <c r="D1261" s="12">
        <v>124000</v>
      </c>
      <c r="I1261" s="1">
        <f t="shared" si="38"/>
        <v>2338.1709000000001</v>
      </c>
      <c r="J1261" s="17">
        <v>2338.1709000000001</v>
      </c>
    </row>
    <row r="1262" spans="1:10" x14ac:dyDescent="0.2">
      <c r="A1262" s="10">
        <v>345.71927808000004</v>
      </c>
      <c r="B1262" s="13">
        <v>42296.5</v>
      </c>
      <c r="C1262" s="12">
        <v>145000</v>
      </c>
      <c r="D1262" s="12">
        <v>30200</v>
      </c>
      <c r="I1262" s="1">
        <f t="shared" si="38"/>
        <v>483.92009999999999</v>
      </c>
      <c r="J1262" s="17">
        <v>483.92009999999999</v>
      </c>
    </row>
    <row r="1263" spans="1:10" x14ac:dyDescent="0.2">
      <c r="A1263" s="10">
        <v>377.05320576000003</v>
      </c>
      <c r="B1263" s="13">
        <v>42296.5</v>
      </c>
      <c r="C1263" s="12">
        <v>143000</v>
      </c>
      <c r="D1263" s="12">
        <v>31100</v>
      </c>
      <c r="I1263" s="1">
        <f t="shared" si="38"/>
        <v>482.66689999999994</v>
      </c>
      <c r="J1263" s="17">
        <v>482.66689999999994</v>
      </c>
    </row>
    <row r="1264" spans="1:10" x14ac:dyDescent="0.2">
      <c r="A1264" s="10">
        <v>345.71927808000004</v>
      </c>
      <c r="B1264" s="13">
        <v>42297.000011574077</v>
      </c>
      <c r="C1264" s="12">
        <v>264000</v>
      </c>
      <c r="D1264" s="12">
        <v>51300</v>
      </c>
      <c r="I1264" s="1">
        <f t="shared" si="38"/>
        <v>865.89419999999996</v>
      </c>
      <c r="J1264" s="17">
        <v>865.89419999999996</v>
      </c>
    </row>
    <row r="1265" spans="1:10" x14ac:dyDescent="0.2">
      <c r="A1265" s="10">
        <v>377.05320576000003</v>
      </c>
      <c r="B1265" s="13">
        <v>42297.000011574077</v>
      </c>
      <c r="C1265" s="12">
        <v>368000</v>
      </c>
      <c r="D1265" s="12">
        <v>69600</v>
      </c>
      <c r="I1265" s="1">
        <f t="shared" si="38"/>
        <v>1199.1424</v>
      </c>
      <c r="J1265" s="17">
        <v>1199.1424</v>
      </c>
    </row>
    <row r="1266" spans="1:10" x14ac:dyDescent="0.2">
      <c r="A1266" s="10">
        <v>298.74252672</v>
      </c>
      <c r="B1266" s="13">
        <v>42297.000694444447</v>
      </c>
      <c r="C1266" s="12">
        <v>3230000</v>
      </c>
      <c r="D1266" s="12">
        <v>401000</v>
      </c>
      <c r="I1266" s="1">
        <f t="shared" si="38"/>
        <v>9660.7489999999998</v>
      </c>
      <c r="J1266" s="17">
        <v>9660.7489999999998</v>
      </c>
    </row>
    <row r="1267" spans="1:10" x14ac:dyDescent="0.2">
      <c r="A1267" s="10">
        <v>298.74252672</v>
      </c>
      <c r="B1267" s="13">
        <v>42297.5</v>
      </c>
      <c r="C1267" s="12">
        <v>1590000</v>
      </c>
      <c r="D1267" s="12">
        <v>234000</v>
      </c>
      <c r="I1267" s="1">
        <f t="shared" si="38"/>
        <v>4906.335</v>
      </c>
      <c r="J1267" s="17">
        <v>4906.335</v>
      </c>
    </row>
    <row r="1268" spans="1:10" x14ac:dyDescent="0.2">
      <c r="A1268" s="10">
        <v>345.71927808000004</v>
      </c>
      <c r="B1268" s="13">
        <v>42297.5</v>
      </c>
      <c r="C1268" s="12">
        <v>244000</v>
      </c>
      <c r="D1268" s="12">
        <v>41800</v>
      </c>
      <c r="I1268" s="1">
        <f t="shared" si="38"/>
        <v>777.17919999999992</v>
      </c>
      <c r="J1268" s="17">
        <v>777.17919999999992</v>
      </c>
    </row>
    <row r="1269" spans="1:10" x14ac:dyDescent="0.2">
      <c r="A1269" s="10">
        <v>377.05320576000003</v>
      </c>
      <c r="B1269" s="13">
        <v>42297.5</v>
      </c>
      <c r="C1269" s="12">
        <v>302000</v>
      </c>
      <c r="D1269" s="12">
        <v>59200</v>
      </c>
      <c r="I1269" s="1">
        <f t="shared" si="38"/>
        <v>992.65499999999986</v>
      </c>
      <c r="J1269" s="17">
        <v>992.65499999999986</v>
      </c>
    </row>
    <row r="1270" spans="1:10" x14ac:dyDescent="0.2">
      <c r="A1270" s="10">
        <v>298.74252672</v>
      </c>
      <c r="B1270" s="13">
        <v>42298.000011574077</v>
      </c>
      <c r="C1270" s="12">
        <v>2040000</v>
      </c>
      <c r="D1270" s="12">
        <v>323000</v>
      </c>
      <c r="I1270" s="1">
        <f t="shared" si="38"/>
        <v>6388.7020000000002</v>
      </c>
      <c r="J1270" s="17">
        <v>6388.7020000000002</v>
      </c>
    </row>
    <row r="1271" spans="1:10" x14ac:dyDescent="0.2">
      <c r="A1271" s="10">
        <v>345.71927808000004</v>
      </c>
      <c r="B1271" s="13">
        <v>42298.000011574077</v>
      </c>
      <c r="C1271" s="12">
        <v>213000</v>
      </c>
      <c r="D1271" s="12">
        <v>39400</v>
      </c>
      <c r="I1271" s="1">
        <f t="shared" si="38"/>
        <v>690.42529999999999</v>
      </c>
      <c r="J1271" s="17">
        <v>690.42529999999999</v>
      </c>
    </row>
    <row r="1272" spans="1:10" x14ac:dyDescent="0.2">
      <c r="A1272" s="10">
        <v>377.05320576000003</v>
      </c>
      <c r="B1272" s="13">
        <v>42298.000011574077</v>
      </c>
      <c r="C1272" s="12">
        <v>294000</v>
      </c>
      <c r="D1272" s="12">
        <v>57200</v>
      </c>
      <c r="I1272" s="1">
        <f t="shared" si="38"/>
        <v>964.58139999999992</v>
      </c>
      <c r="J1272" s="17">
        <v>964.58139999999992</v>
      </c>
    </row>
    <row r="1273" spans="1:10" x14ac:dyDescent="0.2">
      <c r="A1273" s="10">
        <v>298.74252672</v>
      </c>
      <c r="B1273" s="13">
        <v>42299.5</v>
      </c>
      <c r="C1273" s="12">
        <v>688000</v>
      </c>
      <c r="D1273" s="12">
        <v>128000</v>
      </c>
      <c r="I1273" s="1">
        <f t="shared" si="38"/>
        <v>2233.1375999999996</v>
      </c>
      <c r="J1273" s="17">
        <v>2233.1375999999996</v>
      </c>
    </row>
    <row r="1274" spans="1:10" x14ac:dyDescent="0.2">
      <c r="A1274" s="10">
        <v>345.71927808000004</v>
      </c>
      <c r="B1274" s="13">
        <v>42299.5</v>
      </c>
      <c r="C1274" s="12">
        <v>558000</v>
      </c>
      <c r="D1274" s="12">
        <v>108000</v>
      </c>
      <c r="I1274" s="1">
        <f t="shared" si="38"/>
        <v>1828.4165999999998</v>
      </c>
      <c r="J1274" s="17">
        <v>1828.4165999999998</v>
      </c>
    </row>
    <row r="1275" spans="1:10" x14ac:dyDescent="0.2">
      <c r="A1275" s="10">
        <v>298.74252672</v>
      </c>
      <c r="B1275" s="13">
        <v>42300.000115740739</v>
      </c>
      <c r="C1275" s="12">
        <v>459000</v>
      </c>
      <c r="D1275" s="12">
        <v>88900</v>
      </c>
      <c r="I1275" s="1">
        <f t="shared" ref="I1275:I1311" si="39">(($L$2*C1275)+($M$2*D1275))/1000</f>
        <v>1504.2724999999998</v>
      </c>
      <c r="J1275" s="17">
        <v>1504.2724999999998</v>
      </c>
    </row>
    <row r="1276" spans="1:10" x14ac:dyDescent="0.2">
      <c r="A1276" s="10">
        <v>345.71927808000004</v>
      </c>
      <c r="B1276" s="13">
        <v>42300.000115740739</v>
      </c>
      <c r="C1276" s="12">
        <v>3810000</v>
      </c>
      <c r="D1276" s="12">
        <v>478000</v>
      </c>
      <c r="I1276" s="1">
        <f t="shared" si="39"/>
        <v>11416.061</v>
      </c>
      <c r="J1276" s="17">
        <v>11416.061</v>
      </c>
    </row>
    <row r="1277" spans="1:10" x14ac:dyDescent="0.2">
      <c r="A1277" s="10">
        <v>377.05320576000003</v>
      </c>
      <c r="B1277" s="13">
        <v>42300.000115740739</v>
      </c>
      <c r="C1277" s="12">
        <v>317000</v>
      </c>
      <c r="D1277" s="12">
        <v>57300</v>
      </c>
      <c r="I1277" s="1">
        <f t="shared" si="39"/>
        <v>1022.0262999999999</v>
      </c>
      <c r="J1277" s="17">
        <v>1022.0262999999999</v>
      </c>
    </row>
    <row r="1278" spans="1:10" x14ac:dyDescent="0.2">
      <c r="A1278" s="10">
        <v>421.48719360000001</v>
      </c>
      <c r="B1278" s="13">
        <v>42300.000115740739</v>
      </c>
      <c r="C1278" s="12">
        <v>260000</v>
      </c>
      <c r="D1278" s="12">
        <v>53400</v>
      </c>
      <c r="I1278" s="1">
        <f t="shared" si="39"/>
        <v>864.6232</v>
      </c>
      <c r="J1278" s="17">
        <v>864.6232</v>
      </c>
    </row>
    <row r="1279" spans="1:10" x14ac:dyDescent="0.2">
      <c r="A1279" s="10">
        <v>298.74252672</v>
      </c>
      <c r="B1279" s="13">
        <v>42300.5</v>
      </c>
      <c r="C1279" s="12">
        <v>759000</v>
      </c>
      <c r="D1279" s="12">
        <v>153000</v>
      </c>
      <c r="I1279" s="1">
        <f t="shared" si="39"/>
        <v>2512.1462999999999</v>
      </c>
      <c r="J1279" s="17">
        <v>2512.1462999999999</v>
      </c>
    </row>
    <row r="1280" spans="1:10" x14ac:dyDescent="0.2">
      <c r="A1280" s="10">
        <v>345.71927808000004</v>
      </c>
      <c r="B1280" s="13">
        <v>42300.5</v>
      </c>
      <c r="C1280" s="12">
        <v>965000</v>
      </c>
      <c r="D1280" s="12">
        <v>202000</v>
      </c>
      <c r="I1280" s="1">
        <f t="shared" si="39"/>
        <v>3224.7465000000002</v>
      </c>
      <c r="J1280" s="17">
        <v>3224.7465000000002</v>
      </c>
    </row>
    <row r="1281" spans="1:10" x14ac:dyDescent="0.2">
      <c r="A1281" s="10">
        <v>377.05320576000003</v>
      </c>
      <c r="B1281" s="13">
        <v>42300.5</v>
      </c>
      <c r="C1281" s="12">
        <v>252000</v>
      </c>
      <c r="D1281" s="12">
        <v>52200</v>
      </c>
      <c r="I1281" s="1">
        <f t="shared" si="39"/>
        <v>839.84399999999994</v>
      </c>
      <c r="J1281" s="17">
        <v>839.84399999999994</v>
      </c>
    </row>
    <row r="1282" spans="1:10" x14ac:dyDescent="0.2">
      <c r="A1282" s="10">
        <v>421.48719360000001</v>
      </c>
      <c r="B1282" s="13">
        <v>42300.5</v>
      </c>
      <c r="C1282" s="12">
        <v>317000</v>
      </c>
      <c r="D1282" s="12">
        <v>77300</v>
      </c>
      <c r="I1282" s="1">
        <f t="shared" si="39"/>
        <v>1104.3862999999999</v>
      </c>
      <c r="J1282" s="17">
        <v>1104.3862999999999</v>
      </c>
    </row>
    <row r="1283" spans="1:10" x14ac:dyDescent="0.2">
      <c r="A1283" s="10">
        <v>510.74141184000007</v>
      </c>
      <c r="B1283" s="13">
        <v>42300.5</v>
      </c>
      <c r="C1283" s="12">
        <v>3610000</v>
      </c>
      <c r="D1283" s="12">
        <v>237000</v>
      </c>
      <c r="I1283" s="1">
        <f t="shared" si="39"/>
        <v>9927.6830000000009</v>
      </c>
      <c r="J1283" s="17">
        <v>9927.6830000000009</v>
      </c>
    </row>
    <row r="1284" spans="1:10" x14ac:dyDescent="0.2">
      <c r="A1284" s="10">
        <v>377.05320576000003</v>
      </c>
      <c r="B1284" s="13">
        <v>42301.000115740739</v>
      </c>
      <c r="C1284" s="12">
        <v>349000</v>
      </c>
      <c r="D1284" s="12">
        <v>89300</v>
      </c>
      <c r="I1284" s="1">
        <f t="shared" si="39"/>
        <v>1233.1526999999999</v>
      </c>
      <c r="J1284" s="17">
        <v>1233.1526999999999</v>
      </c>
    </row>
    <row r="1285" spans="1:10" x14ac:dyDescent="0.2">
      <c r="A1285" s="10">
        <v>421.48719360000001</v>
      </c>
      <c r="B1285" s="13">
        <v>42301.000115740739</v>
      </c>
      <c r="C1285" s="12">
        <v>405000</v>
      </c>
      <c r="D1285" s="12">
        <v>87700</v>
      </c>
      <c r="I1285" s="1">
        <f t="shared" si="39"/>
        <v>1365.4270999999999</v>
      </c>
      <c r="J1285" s="17">
        <v>1365.4270999999999</v>
      </c>
    </row>
    <row r="1286" spans="1:10" x14ac:dyDescent="0.2">
      <c r="A1286" s="10">
        <v>510.74141184000007</v>
      </c>
      <c r="B1286" s="13">
        <v>42301.000115740739</v>
      </c>
      <c r="C1286" s="12">
        <v>4230000</v>
      </c>
      <c r="D1286" s="12">
        <v>211000</v>
      </c>
      <c r="I1286" s="1">
        <f t="shared" si="39"/>
        <v>11358.029</v>
      </c>
      <c r="J1286" s="17">
        <v>11358.029</v>
      </c>
    </row>
    <row r="1287" spans="1:10" x14ac:dyDescent="0.2">
      <c r="A1287" s="10">
        <v>510.74141184000007</v>
      </c>
      <c r="B1287" s="13">
        <v>42301.5</v>
      </c>
      <c r="C1287" s="12">
        <v>3400000</v>
      </c>
      <c r="D1287" s="12">
        <v>443000</v>
      </c>
      <c r="I1287" s="1">
        <f t="shared" si="39"/>
        <v>10255.254000000001</v>
      </c>
      <c r="J1287" s="17">
        <v>10255.254000000001</v>
      </c>
    </row>
    <row r="1288" spans="1:10" x14ac:dyDescent="0.2">
      <c r="A1288" s="10">
        <v>12.536789760000001</v>
      </c>
      <c r="B1288" s="13">
        <v>42303.409722222219</v>
      </c>
      <c r="C1288" s="12">
        <v>190000</v>
      </c>
      <c r="D1288" s="12">
        <v>11000</v>
      </c>
      <c r="E1288" s="12">
        <v>510</v>
      </c>
      <c r="F1288" s="12">
        <v>30</v>
      </c>
      <c r="I1288" s="1">
        <f t="shared" si="39"/>
        <v>516.44099999999992</v>
      </c>
      <c r="J1288" s="17">
        <v>510</v>
      </c>
    </row>
    <row r="1289" spans="1:10" x14ac:dyDescent="0.2">
      <c r="A1289" s="10">
        <v>295.82961408</v>
      </c>
      <c r="B1289" s="13">
        <v>42303.447916666664</v>
      </c>
      <c r="C1289" s="12">
        <v>100000</v>
      </c>
      <c r="D1289" s="12">
        <v>18000</v>
      </c>
      <c r="E1289" s="12">
        <v>340</v>
      </c>
      <c r="F1289" s="12">
        <v>2100</v>
      </c>
      <c r="I1289" s="1">
        <f t="shared" si="39"/>
        <v>322.09399999999999</v>
      </c>
      <c r="J1289" s="17">
        <v>340</v>
      </c>
    </row>
    <row r="1290" spans="1:10" x14ac:dyDescent="0.2">
      <c r="A1290" s="10">
        <v>13.904732160000002</v>
      </c>
      <c r="B1290" s="13">
        <v>42303.472222222219</v>
      </c>
      <c r="C1290" s="12">
        <v>55000</v>
      </c>
      <c r="D1290" s="12">
        <v>3400</v>
      </c>
      <c r="E1290" s="12">
        <v>150</v>
      </c>
      <c r="F1290" s="12">
        <v>4</v>
      </c>
      <c r="I1290" s="1">
        <f t="shared" si="39"/>
        <v>150.38470000000001</v>
      </c>
      <c r="J1290" s="17">
        <v>150</v>
      </c>
    </row>
    <row r="1291" spans="1:10" x14ac:dyDescent="0.2">
      <c r="A1291" s="10">
        <v>15.143927040000001</v>
      </c>
      <c r="B1291" s="13">
        <v>42303.502083333333</v>
      </c>
      <c r="C1291" s="12">
        <v>57000</v>
      </c>
      <c r="D1291" s="12">
        <v>4900</v>
      </c>
      <c r="E1291" s="12">
        <v>160</v>
      </c>
      <c r="F1291" s="12">
        <v>14</v>
      </c>
      <c r="I1291" s="1">
        <f t="shared" si="39"/>
        <v>161.52110000000002</v>
      </c>
      <c r="J1291" s="17">
        <v>160</v>
      </c>
    </row>
    <row r="1292" spans="1:10" x14ac:dyDescent="0.2">
      <c r="A1292" s="10">
        <v>16.350935040000003</v>
      </c>
      <c r="B1292" s="13">
        <v>42303.575694444444</v>
      </c>
      <c r="C1292" s="12">
        <v>76000</v>
      </c>
      <c r="D1292" s="12">
        <v>5200</v>
      </c>
      <c r="E1292" s="12">
        <v>210</v>
      </c>
      <c r="F1292" s="12">
        <v>15</v>
      </c>
      <c r="I1292" s="1">
        <f t="shared" si="39"/>
        <v>209.87079999999997</v>
      </c>
      <c r="J1292" s="17">
        <v>210</v>
      </c>
    </row>
    <row r="1293" spans="1:10" x14ac:dyDescent="0.2">
      <c r="A1293" s="10">
        <v>345.79974528000002</v>
      </c>
      <c r="B1293" s="13">
        <v>42303.583333333336</v>
      </c>
      <c r="C1293" s="12">
        <v>140000</v>
      </c>
      <c r="D1293" s="12">
        <v>33000</v>
      </c>
      <c r="E1293" s="12">
        <v>480</v>
      </c>
      <c r="F1293" s="12">
        <v>2600</v>
      </c>
      <c r="I1293" s="1">
        <f t="shared" si="39"/>
        <v>483.05200000000002</v>
      </c>
      <c r="J1293" s="17">
        <v>480</v>
      </c>
    </row>
    <row r="1294" spans="1:10" x14ac:dyDescent="0.2">
      <c r="A1294" s="10">
        <v>345.79974528000002</v>
      </c>
      <c r="B1294" s="13">
        <v>42303.583333333336</v>
      </c>
      <c r="C1294" s="12">
        <v>149000</v>
      </c>
      <c r="D1294" s="12">
        <v>34300</v>
      </c>
      <c r="I1294" s="1">
        <f t="shared" si="39"/>
        <v>510.72270000000003</v>
      </c>
      <c r="J1294" s="17">
        <v>510.72270000000003</v>
      </c>
    </row>
    <row r="1295" spans="1:10" x14ac:dyDescent="0.2">
      <c r="A1295" s="10">
        <v>64.019704320000002</v>
      </c>
      <c r="B1295" s="13">
        <v>42303.652083333334</v>
      </c>
      <c r="C1295" s="12">
        <v>46000</v>
      </c>
      <c r="D1295" s="12">
        <v>5300</v>
      </c>
      <c r="E1295" s="12">
        <v>140</v>
      </c>
      <c r="F1295" s="12">
        <v>4</v>
      </c>
      <c r="I1295" s="1">
        <f t="shared" si="39"/>
        <v>135.89160000000001</v>
      </c>
      <c r="J1295" s="17">
        <v>140</v>
      </c>
    </row>
    <row r="1296" spans="1:10" x14ac:dyDescent="0.2">
      <c r="A1296" s="10">
        <v>377.61647615999999</v>
      </c>
      <c r="B1296" s="13">
        <v>42303.677083333336</v>
      </c>
      <c r="C1296" s="12">
        <v>131000</v>
      </c>
      <c r="D1296" s="12">
        <v>28000</v>
      </c>
      <c r="I1296" s="1">
        <f t="shared" si="39"/>
        <v>440.14469999999994</v>
      </c>
      <c r="J1296" s="17">
        <v>440.14469999999994</v>
      </c>
    </row>
    <row r="1297" spans="1:10" x14ac:dyDescent="0.2">
      <c r="A1297" s="10">
        <v>377.61647615999999</v>
      </c>
      <c r="B1297" s="13">
        <v>42303.697916666664</v>
      </c>
      <c r="C1297" s="12">
        <v>120000</v>
      </c>
      <c r="D1297" s="12">
        <v>30000</v>
      </c>
      <c r="E1297" s="12">
        <v>420</v>
      </c>
      <c r="F1297" s="12">
        <v>2900</v>
      </c>
      <c r="I1297" s="1">
        <f t="shared" si="39"/>
        <v>421.10399999999998</v>
      </c>
      <c r="J1297" s="17">
        <v>420</v>
      </c>
    </row>
    <row r="1298" spans="1:10" x14ac:dyDescent="0.2">
      <c r="A1298" s="10">
        <v>91.764794880000011</v>
      </c>
      <c r="B1298" s="13">
        <v>42304.467361111114</v>
      </c>
      <c r="C1298" s="12">
        <v>65000</v>
      </c>
      <c r="D1298" s="12">
        <v>8600</v>
      </c>
      <c r="E1298" s="12">
        <v>200</v>
      </c>
      <c r="F1298" s="12">
        <v>4</v>
      </c>
      <c r="I1298" s="1">
        <f t="shared" si="39"/>
        <v>196.59529999999998</v>
      </c>
      <c r="J1298" s="17">
        <v>200</v>
      </c>
    </row>
    <row r="1299" spans="1:10" x14ac:dyDescent="0.2">
      <c r="A1299" s="10">
        <v>94.24318464000001</v>
      </c>
      <c r="B1299" s="13">
        <v>42304.491666666669</v>
      </c>
      <c r="C1299" s="12">
        <v>64000</v>
      </c>
      <c r="D1299" s="12">
        <v>8600</v>
      </c>
      <c r="E1299" s="12">
        <v>190</v>
      </c>
      <c r="F1299" s="12">
        <v>4</v>
      </c>
      <c r="I1299" s="1">
        <f t="shared" si="39"/>
        <v>194.11559999999997</v>
      </c>
      <c r="J1299" s="17">
        <v>190</v>
      </c>
    </row>
    <row r="1300" spans="1:10" x14ac:dyDescent="0.2">
      <c r="A1300" s="10">
        <v>96.480172800000005</v>
      </c>
      <c r="B1300" s="13">
        <v>42304.574305555558</v>
      </c>
      <c r="C1300" s="12">
        <v>64000</v>
      </c>
      <c r="D1300" s="12">
        <v>8500</v>
      </c>
      <c r="E1300" s="12">
        <v>190</v>
      </c>
      <c r="F1300" s="12">
        <v>4.9000000000000004</v>
      </c>
      <c r="I1300" s="1">
        <f t="shared" si="39"/>
        <v>193.7038</v>
      </c>
      <c r="J1300" s="17">
        <v>190</v>
      </c>
    </row>
    <row r="1301" spans="1:10" x14ac:dyDescent="0.2">
      <c r="A1301" s="10">
        <v>510.74141184000007</v>
      </c>
      <c r="B1301" s="13">
        <v>42304.614583333336</v>
      </c>
      <c r="C1301" s="12">
        <v>237000</v>
      </c>
      <c r="D1301" s="12">
        <v>58000</v>
      </c>
      <c r="I1301" s="1">
        <f t="shared" si="39"/>
        <v>826.53289999999993</v>
      </c>
      <c r="J1301" s="17">
        <v>826.53289999999993</v>
      </c>
    </row>
    <row r="1302" spans="1:10" x14ac:dyDescent="0.2">
      <c r="A1302" s="10">
        <v>510.74141184000007</v>
      </c>
      <c r="B1302" s="13">
        <v>42304.614583333336</v>
      </c>
      <c r="C1302" s="12">
        <v>200000</v>
      </c>
      <c r="D1302" s="12">
        <v>58000</v>
      </c>
      <c r="E1302" s="12">
        <v>750</v>
      </c>
      <c r="F1302" s="12">
        <v>9200</v>
      </c>
      <c r="I1302" s="1">
        <f t="shared" si="39"/>
        <v>734.78399999999999</v>
      </c>
      <c r="J1302" s="17">
        <v>750</v>
      </c>
    </row>
    <row r="1303" spans="1:10" x14ac:dyDescent="0.2">
      <c r="A1303" s="10">
        <v>510.74141184000007</v>
      </c>
      <c r="B1303" s="13">
        <v>42304.625</v>
      </c>
      <c r="C1303" s="12">
        <v>230000</v>
      </c>
      <c r="D1303" s="12">
        <v>40000</v>
      </c>
      <c r="E1303" s="12">
        <v>740</v>
      </c>
      <c r="F1303" s="12">
        <v>8800</v>
      </c>
      <c r="I1303" s="1">
        <f t="shared" si="39"/>
        <v>735.05100000000004</v>
      </c>
      <c r="J1303" s="17">
        <v>740</v>
      </c>
    </row>
    <row r="1304" spans="1:10" x14ac:dyDescent="0.2">
      <c r="A1304" s="10">
        <v>123.08262912000002</v>
      </c>
      <c r="B1304" s="13">
        <v>42305.453472222223</v>
      </c>
      <c r="C1304" s="12">
        <v>67000</v>
      </c>
      <c r="D1304" s="12">
        <v>9100</v>
      </c>
      <c r="E1304" s="12">
        <v>200</v>
      </c>
      <c r="F1304" s="12">
        <v>17</v>
      </c>
      <c r="I1304" s="1">
        <f t="shared" si="39"/>
        <v>203.61370000000002</v>
      </c>
      <c r="J1304" s="17">
        <v>200</v>
      </c>
    </row>
    <row r="1305" spans="1:10" x14ac:dyDescent="0.2">
      <c r="A1305" s="10">
        <v>130.11546240000001</v>
      </c>
      <c r="B1305" s="13">
        <v>42305.536111111112</v>
      </c>
      <c r="C1305" s="12">
        <v>68000</v>
      </c>
      <c r="D1305" s="12">
        <v>9600</v>
      </c>
      <c r="E1305" s="12">
        <v>210</v>
      </c>
      <c r="F1305" s="12">
        <v>56</v>
      </c>
      <c r="I1305" s="1">
        <f t="shared" si="39"/>
        <v>208.15239999999997</v>
      </c>
      <c r="J1305" s="17">
        <v>210</v>
      </c>
    </row>
    <row r="1306" spans="1:10" x14ac:dyDescent="0.2">
      <c r="A1306" s="10">
        <v>147.54465792000002</v>
      </c>
      <c r="B1306" s="13">
        <v>42305.5625</v>
      </c>
      <c r="C1306" s="12">
        <v>67000</v>
      </c>
      <c r="D1306" s="12">
        <v>9600</v>
      </c>
      <c r="E1306" s="12">
        <v>210</v>
      </c>
      <c r="F1306" s="12">
        <v>21</v>
      </c>
      <c r="I1306" s="1">
        <f t="shared" si="39"/>
        <v>205.67270000000002</v>
      </c>
      <c r="J1306" s="17">
        <v>210</v>
      </c>
    </row>
    <row r="1307" spans="1:10" x14ac:dyDescent="0.2">
      <c r="A1307" s="10">
        <v>157.55477760000002</v>
      </c>
      <c r="B1307" s="13">
        <v>42305.604166666664</v>
      </c>
      <c r="C1307" s="12">
        <v>71000</v>
      </c>
      <c r="D1307" s="12">
        <v>10000</v>
      </c>
      <c r="E1307" s="12">
        <v>220</v>
      </c>
      <c r="F1307" s="12">
        <v>33</v>
      </c>
      <c r="I1307" s="1">
        <f t="shared" si="39"/>
        <v>217.23869999999999</v>
      </c>
      <c r="J1307" s="17">
        <v>220</v>
      </c>
    </row>
    <row r="1308" spans="1:10" x14ac:dyDescent="0.2">
      <c r="A1308" s="10">
        <v>104.17283712000001</v>
      </c>
      <c r="B1308" s="13">
        <v>42305.620138888888</v>
      </c>
      <c r="C1308" s="12">
        <v>69000</v>
      </c>
      <c r="D1308" s="12">
        <v>9300</v>
      </c>
      <c r="E1308" s="12">
        <v>210</v>
      </c>
      <c r="F1308" s="12">
        <v>9.3000000000000007</v>
      </c>
      <c r="I1308" s="1">
        <f t="shared" si="39"/>
        <v>209.39669999999998</v>
      </c>
      <c r="J1308" s="17">
        <v>210</v>
      </c>
    </row>
    <row r="1309" spans="1:10" x14ac:dyDescent="0.2">
      <c r="A1309" s="10">
        <v>176.56113024000001</v>
      </c>
      <c r="B1309" s="13">
        <v>42305.65625</v>
      </c>
      <c r="C1309" s="12">
        <v>150000</v>
      </c>
      <c r="D1309" s="12">
        <v>23000</v>
      </c>
      <c r="E1309" s="12">
        <v>280</v>
      </c>
      <c r="F1309" s="12">
        <v>63</v>
      </c>
      <c r="I1309" s="1">
        <f t="shared" si="39"/>
        <v>466.66899999999993</v>
      </c>
      <c r="J1309" s="17">
        <v>280</v>
      </c>
    </row>
    <row r="1310" spans="1:10" x14ac:dyDescent="0.2">
      <c r="A1310" s="10">
        <v>73.917169920000006</v>
      </c>
      <c r="B1310" s="13">
        <v>42306.35</v>
      </c>
      <c r="C1310" s="12">
        <v>66000</v>
      </c>
      <c r="D1310" s="12">
        <v>8000</v>
      </c>
      <c r="E1310" s="12">
        <v>200</v>
      </c>
      <c r="F1310" s="12">
        <v>6.3</v>
      </c>
      <c r="I1310" s="1">
        <f t="shared" si="39"/>
        <v>196.60419999999999</v>
      </c>
      <c r="J1310" s="17">
        <v>200</v>
      </c>
    </row>
    <row r="1311" spans="1:10" x14ac:dyDescent="0.2">
      <c r="A1311" s="10">
        <v>73.917169920000006</v>
      </c>
      <c r="B1311" s="13">
        <v>42306.35</v>
      </c>
      <c r="C1311" s="12">
        <v>65000</v>
      </c>
      <c r="D1311" s="12">
        <v>7900</v>
      </c>
      <c r="E1311" s="12">
        <v>200</v>
      </c>
      <c r="F1311" s="12">
        <v>6.9</v>
      </c>
      <c r="I1311" s="1">
        <f t="shared" si="39"/>
        <v>193.71270000000001</v>
      </c>
      <c r="J1311" s="17">
        <v>200</v>
      </c>
    </row>
    <row r="1312" spans="1:10" x14ac:dyDescent="0.2">
      <c r="A1312" s="10">
        <v>298.53331200000002</v>
      </c>
      <c r="B1312" s="13">
        <v>42313.75</v>
      </c>
      <c r="G1312" s="12">
        <v>8.34</v>
      </c>
      <c r="I1312" s="1"/>
      <c r="J1312" s="17"/>
    </row>
    <row r="1313" spans="1:10" x14ac:dyDescent="0.2">
      <c r="A1313" s="10">
        <v>94.613333760000003</v>
      </c>
      <c r="B1313" s="13">
        <v>42321.361111111109</v>
      </c>
      <c r="E1313" s="12">
        <v>230</v>
      </c>
      <c r="G1313" s="12">
        <v>7.87</v>
      </c>
      <c r="J1313" s="17">
        <v>230</v>
      </c>
    </row>
    <row r="1314" spans="1:10" x14ac:dyDescent="0.2">
      <c r="A1314" s="10">
        <v>101.08289664000002</v>
      </c>
      <c r="B1314" s="13">
        <v>42321.402777777781</v>
      </c>
      <c r="E1314" s="12">
        <v>228</v>
      </c>
      <c r="G1314" s="12">
        <v>7.96</v>
      </c>
      <c r="J1314" s="17">
        <v>228</v>
      </c>
    </row>
    <row r="1315" spans="1:10" x14ac:dyDescent="0.2">
      <c r="A1315" s="10">
        <v>13.904732160000002</v>
      </c>
      <c r="B1315" s="13">
        <v>42321.416666666664</v>
      </c>
      <c r="E1315" s="12">
        <v>144</v>
      </c>
      <c r="G1315" s="12">
        <v>7.27</v>
      </c>
      <c r="I1315" s="1"/>
      <c r="J1315" s="17">
        <v>144</v>
      </c>
    </row>
    <row r="1316" spans="1:10" x14ac:dyDescent="0.2">
      <c r="A1316" s="10">
        <v>13.083966720000003</v>
      </c>
      <c r="B1316" s="13">
        <v>42321.427083333336</v>
      </c>
      <c r="E1316" s="12">
        <v>572</v>
      </c>
      <c r="G1316" s="12">
        <v>3.38</v>
      </c>
      <c r="J1316" s="17">
        <v>572</v>
      </c>
    </row>
    <row r="1317" spans="1:10" x14ac:dyDescent="0.2">
      <c r="A1317" s="10">
        <v>114.4243584</v>
      </c>
      <c r="B1317" s="13">
        <v>42321.427083333336</v>
      </c>
      <c r="E1317" s="12">
        <v>228</v>
      </c>
      <c r="G1317" s="12">
        <v>8.34</v>
      </c>
      <c r="J1317" s="17">
        <v>228</v>
      </c>
    </row>
    <row r="1318" spans="1:10" x14ac:dyDescent="0.2">
      <c r="A1318" s="10">
        <v>13.904732160000002</v>
      </c>
      <c r="B1318" s="13">
        <v>42321.430555555555</v>
      </c>
      <c r="E1318" s="12">
        <v>172</v>
      </c>
      <c r="G1318" s="12">
        <v>7.23</v>
      </c>
      <c r="I1318" s="1"/>
      <c r="J1318" s="17">
        <v>172</v>
      </c>
    </row>
    <row r="1319" spans="1:10" x14ac:dyDescent="0.2">
      <c r="A1319" s="10">
        <v>91.780888320000003</v>
      </c>
      <c r="B1319" s="13">
        <v>42321.458333333336</v>
      </c>
      <c r="E1319" s="12">
        <v>232</v>
      </c>
      <c r="G1319" s="12">
        <v>7.75</v>
      </c>
      <c r="J1319" s="17">
        <v>232</v>
      </c>
    </row>
    <row r="1320" spans="1:10" x14ac:dyDescent="0.2">
      <c r="A1320" s="10">
        <v>16.399215359999999</v>
      </c>
      <c r="B1320" s="13">
        <v>42321.46875</v>
      </c>
      <c r="E1320" s="12">
        <v>262</v>
      </c>
      <c r="G1320" s="12">
        <v>7.23</v>
      </c>
      <c r="J1320" s="17">
        <v>262</v>
      </c>
    </row>
    <row r="1321" spans="1:10" x14ac:dyDescent="0.2">
      <c r="A1321" s="10">
        <v>15.884225279999999</v>
      </c>
      <c r="B1321" s="13">
        <v>42321.472222222219</v>
      </c>
      <c r="E1321" s="12">
        <v>246</v>
      </c>
      <c r="G1321" s="12">
        <v>7.15</v>
      </c>
      <c r="I1321" s="1"/>
      <c r="J1321" s="17">
        <v>246</v>
      </c>
    </row>
    <row r="1322" spans="1:10" x14ac:dyDescent="0.2">
      <c r="A1322" s="10">
        <v>73.836702720000005</v>
      </c>
      <c r="B1322" s="13">
        <v>42321.489583333336</v>
      </c>
      <c r="E1322" s="12">
        <v>212</v>
      </c>
      <c r="G1322" s="12">
        <v>7.73</v>
      </c>
      <c r="J1322" s="17">
        <v>212</v>
      </c>
    </row>
    <row r="1323" spans="1:10" x14ac:dyDescent="0.2">
      <c r="A1323" s="10">
        <v>63.536901119999996</v>
      </c>
      <c r="B1323" s="13">
        <v>42321.506944444445</v>
      </c>
      <c r="E1323" s="12">
        <v>176</v>
      </c>
      <c r="G1323" s="12">
        <v>7.86</v>
      </c>
      <c r="I1323" s="1"/>
      <c r="J1323" s="17">
        <v>176</v>
      </c>
    </row>
    <row r="1324" spans="1:10" x14ac:dyDescent="0.2">
      <c r="A1324" s="10">
        <v>93.824755199999998</v>
      </c>
      <c r="B1324" s="13">
        <v>42321.572916666664</v>
      </c>
      <c r="E1324" s="12">
        <v>230</v>
      </c>
      <c r="G1324" s="12">
        <v>7.69</v>
      </c>
      <c r="J1324" s="17">
        <v>230</v>
      </c>
    </row>
    <row r="1325" spans="1:10" x14ac:dyDescent="0.2">
      <c r="A1325" s="10">
        <v>147.54465792000002</v>
      </c>
      <c r="B1325" s="13">
        <v>42325.336805555555</v>
      </c>
      <c r="C1325" s="12">
        <v>75000</v>
      </c>
      <c r="D1325" s="12">
        <v>12000</v>
      </c>
      <c r="E1325" s="12">
        <v>230</v>
      </c>
      <c r="F1325" s="12">
        <v>360</v>
      </c>
      <c r="I1325" s="1">
        <f t="shared" ref="I1325:I1335" si="40">(($L$2*C1325)+($M$2*D1325))/1000</f>
        <v>235.39349999999996</v>
      </c>
      <c r="J1325" s="17">
        <v>230</v>
      </c>
    </row>
    <row r="1326" spans="1:10" x14ac:dyDescent="0.2">
      <c r="A1326" s="10">
        <v>157.55477760000002</v>
      </c>
      <c r="B1326" s="13">
        <v>42325.395833333336</v>
      </c>
      <c r="C1326" s="12">
        <v>76000</v>
      </c>
      <c r="D1326" s="12">
        <v>12000</v>
      </c>
      <c r="E1326" s="12">
        <v>240</v>
      </c>
      <c r="F1326" s="12">
        <v>330</v>
      </c>
      <c r="I1326" s="1">
        <f t="shared" si="40"/>
        <v>237.87319999999997</v>
      </c>
      <c r="J1326" s="17">
        <v>240</v>
      </c>
    </row>
    <row r="1327" spans="1:10" x14ac:dyDescent="0.2">
      <c r="A1327" s="10">
        <v>162.86561280000001</v>
      </c>
      <c r="B1327" s="13">
        <v>42325.447916666664</v>
      </c>
      <c r="C1327" s="12">
        <v>76000</v>
      </c>
      <c r="D1327" s="12">
        <v>12000</v>
      </c>
      <c r="E1327" s="12">
        <v>240</v>
      </c>
      <c r="F1327" s="12">
        <v>360</v>
      </c>
      <c r="I1327" s="1">
        <f t="shared" si="40"/>
        <v>237.87319999999997</v>
      </c>
      <c r="J1327" s="17">
        <v>240</v>
      </c>
    </row>
    <row r="1328" spans="1:10" x14ac:dyDescent="0.2">
      <c r="A1328" s="10">
        <v>176.56113024000001</v>
      </c>
      <c r="B1328" s="13">
        <v>42325.479166666664</v>
      </c>
      <c r="C1328" s="12">
        <v>120000</v>
      </c>
      <c r="D1328" s="12">
        <v>18000</v>
      </c>
      <c r="E1328" s="12">
        <v>380</v>
      </c>
      <c r="F1328" s="12">
        <v>550</v>
      </c>
      <c r="I1328" s="1">
        <f t="shared" si="40"/>
        <v>371.68799999999999</v>
      </c>
      <c r="J1328" s="17">
        <v>380</v>
      </c>
    </row>
    <row r="1329" spans="1:10" x14ac:dyDescent="0.2">
      <c r="A1329" s="10">
        <v>176.56113024000001</v>
      </c>
      <c r="B1329" s="13">
        <v>42325.486111111109</v>
      </c>
      <c r="C1329" s="12">
        <v>120000</v>
      </c>
      <c r="D1329" s="12">
        <v>18000</v>
      </c>
      <c r="E1329" s="12">
        <v>370</v>
      </c>
      <c r="F1329" s="12">
        <v>560</v>
      </c>
      <c r="I1329" s="1">
        <f t="shared" si="40"/>
        <v>371.68799999999999</v>
      </c>
      <c r="J1329" s="17">
        <v>370</v>
      </c>
    </row>
    <row r="1330" spans="1:10" x14ac:dyDescent="0.2">
      <c r="A1330" s="10">
        <v>190.16008704000001</v>
      </c>
      <c r="B1330" s="13">
        <v>42326.333333333336</v>
      </c>
      <c r="C1330" s="12">
        <v>88000</v>
      </c>
      <c r="D1330" s="12">
        <v>12000</v>
      </c>
      <c r="E1330" s="12">
        <v>270</v>
      </c>
      <c r="F1330" s="12">
        <v>100</v>
      </c>
      <c r="I1330" s="1">
        <f t="shared" si="40"/>
        <v>267.62959999999998</v>
      </c>
      <c r="J1330" s="17">
        <v>270</v>
      </c>
    </row>
    <row r="1331" spans="1:10" x14ac:dyDescent="0.2">
      <c r="A1331" s="10">
        <v>196.05028608000001</v>
      </c>
      <c r="B1331" s="13">
        <v>42326.395833333336</v>
      </c>
      <c r="C1331" s="12">
        <v>79000</v>
      </c>
      <c r="D1331" s="12">
        <v>11000</v>
      </c>
      <c r="E1331" s="12">
        <v>240</v>
      </c>
      <c r="F1331" s="12">
        <v>250</v>
      </c>
      <c r="I1331" s="1">
        <f t="shared" si="40"/>
        <v>241.1943</v>
      </c>
      <c r="J1331" s="17">
        <v>240</v>
      </c>
    </row>
    <row r="1332" spans="1:10" x14ac:dyDescent="0.2">
      <c r="A1332" s="10">
        <v>191.86599168000001</v>
      </c>
      <c r="B1332" s="13">
        <v>42326.444444444445</v>
      </c>
      <c r="C1332" s="12">
        <v>58000</v>
      </c>
      <c r="D1332" s="12">
        <v>7900</v>
      </c>
      <c r="E1332" s="12">
        <v>180</v>
      </c>
      <c r="F1332" s="12">
        <v>430</v>
      </c>
      <c r="I1332" s="1">
        <f t="shared" si="40"/>
        <v>176.35479999999998</v>
      </c>
      <c r="J1332" s="17">
        <v>180</v>
      </c>
    </row>
    <row r="1333" spans="1:10" x14ac:dyDescent="0.2">
      <c r="A1333" s="10">
        <v>196.87105152000001</v>
      </c>
      <c r="B1333" s="13">
        <v>42327.381944444445</v>
      </c>
      <c r="C1333" s="12">
        <v>73000</v>
      </c>
      <c r="D1333" s="12">
        <v>11000</v>
      </c>
      <c r="E1333" s="12">
        <v>230</v>
      </c>
      <c r="F1333" s="12">
        <v>210</v>
      </c>
      <c r="I1333" s="1">
        <f t="shared" si="40"/>
        <v>226.31609999999998</v>
      </c>
      <c r="J1333" s="17">
        <v>230</v>
      </c>
    </row>
    <row r="1334" spans="1:10" x14ac:dyDescent="0.2">
      <c r="A1334" s="10">
        <v>214.42899456000004</v>
      </c>
      <c r="B1334" s="13">
        <v>42327.416666666664</v>
      </c>
      <c r="C1334" s="12">
        <v>79000</v>
      </c>
      <c r="D1334" s="12">
        <v>12000</v>
      </c>
      <c r="E1334" s="12">
        <v>250</v>
      </c>
      <c r="F1334" s="12">
        <v>110</v>
      </c>
      <c r="I1334" s="1">
        <f t="shared" si="40"/>
        <v>245.31229999999999</v>
      </c>
      <c r="J1334" s="17">
        <v>250</v>
      </c>
    </row>
    <row r="1335" spans="1:10" x14ac:dyDescent="0.2">
      <c r="A1335" s="10">
        <v>246.34228608000001</v>
      </c>
      <c r="B1335" s="13">
        <v>42327.447916666664</v>
      </c>
      <c r="C1335" s="12">
        <v>84000</v>
      </c>
      <c r="D1335" s="12">
        <v>14000</v>
      </c>
      <c r="E1335" s="12">
        <v>270</v>
      </c>
      <c r="F1335" s="12">
        <v>220</v>
      </c>
      <c r="I1335" s="1">
        <f t="shared" si="40"/>
        <v>265.9468</v>
      </c>
      <c r="J1335" s="17">
        <v>270</v>
      </c>
    </row>
    <row r="1336" spans="1:10" x14ac:dyDescent="0.2">
      <c r="A1336" s="10">
        <v>15.56235648</v>
      </c>
      <c r="B1336" s="13">
        <v>42339.447916666664</v>
      </c>
      <c r="E1336" s="12">
        <v>270</v>
      </c>
      <c r="G1336" s="12">
        <v>6.6</v>
      </c>
      <c r="I1336" s="1"/>
      <c r="J1336" s="17">
        <v>270</v>
      </c>
    </row>
    <row r="1337" spans="1:10" x14ac:dyDescent="0.2">
      <c r="A1337" s="10">
        <v>13.775984640000003</v>
      </c>
      <c r="B1337" s="13">
        <v>42339.520833333336</v>
      </c>
      <c r="E1337" s="12">
        <v>520</v>
      </c>
      <c r="G1337" s="12">
        <v>3.8</v>
      </c>
      <c r="J1337" s="17">
        <v>520</v>
      </c>
    </row>
    <row r="1338" spans="1:10" x14ac:dyDescent="0.2">
      <c r="A1338" s="10">
        <v>94.613333760000003</v>
      </c>
      <c r="B1338" s="13">
        <v>42342.402777777781</v>
      </c>
      <c r="E1338" s="12">
        <v>248</v>
      </c>
      <c r="G1338" s="12">
        <v>8.08</v>
      </c>
      <c r="J1338" s="17">
        <v>248</v>
      </c>
    </row>
    <row r="1339" spans="1:10" x14ac:dyDescent="0.2">
      <c r="A1339" s="10">
        <v>13.904732160000002</v>
      </c>
      <c r="B1339" s="13">
        <v>42342.427083333336</v>
      </c>
      <c r="E1339" s="12">
        <v>154</v>
      </c>
      <c r="G1339" s="12">
        <v>7.59</v>
      </c>
      <c r="I1339" s="1"/>
      <c r="J1339" s="17">
        <v>154</v>
      </c>
    </row>
    <row r="1340" spans="1:10" x14ac:dyDescent="0.2">
      <c r="A1340" s="10">
        <v>13.083966720000003</v>
      </c>
      <c r="B1340" s="13">
        <v>42342.4375</v>
      </c>
      <c r="E1340" s="12">
        <v>584</v>
      </c>
      <c r="G1340" s="12">
        <v>3.5</v>
      </c>
      <c r="J1340" s="17">
        <v>584</v>
      </c>
    </row>
    <row r="1341" spans="1:10" x14ac:dyDescent="0.2">
      <c r="A1341" s="10">
        <v>13.904732160000002</v>
      </c>
      <c r="B1341" s="13">
        <v>42342.447916666664</v>
      </c>
      <c r="E1341" s="12">
        <v>184</v>
      </c>
      <c r="G1341" s="12">
        <v>7.5</v>
      </c>
      <c r="I1341" s="1"/>
      <c r="J1341" s="17">
        <v>184</v>
      </c>
    </row>
    <row r="1342" spans="1:10" x14ac:dyDescent="0.2">
      <c r="A1342" s="10">
        <v>114.4243584</v>
      </c>
      <c r="B1342" s="13">
        <v>42342.451388888891</v>
      </c>
      <c r="E1342" s="12">
        <v>260</v>
      </c>
      <c r="G1342" s="12">
        <v>8.49</v>
      </c>
      <c r="J1342" s="17">
        <v>260</v>
      </c>
    </row>
    <row r="1343" spans="1:10" x14ac:dyDescent="0.2">
      <c r="A1343" s="10">
        <v>91.780888320000003</v>
      </c>
      <c r="B1343" s="13">
        <v>42342.486111111109</v>
      </c>
      <c r="E1343" s="12">
        <v>244</v>
      </c>
      <c r="G1343" s="12">
        <v>8.01</v>
      </c>
      <c r="J1343" s="17">
        <v>244</v>
      </c>
    </row>
    <row r="1344" spans="1:10" x14ac:dyDescent="0.2">
      <c r="A1344" s="10">
        <v>101.08289664000002</v>
      </c>
      <c r="B1344" s="13">
        <v>42342.513888888891</v>
      </c>
      <c r="E1344" s="12">
        <v>240</v>
      </c>
      <c r="G1344" s="12">
        <v>8.31</v>
      </c>
      <c r="J1344" s="17">
        <v>240</v>
      </c>
    </row>
    <row r="1345" spans="1:10" x14ac:dyDescent="0.2">
      <c r="A1345" s="10">
        <v>15.884225279999999</v>
      </c>
      <c r="B1345" s="13">
        <v>42342.520833333336</v>
      </c>
      <c r="E1345" s="12">
        <v>274</v>
      </c>
      <c r="G1345" s="12">
        <v>7.68</v>
      </c>
      <c r="I1345" s="1"/>
      <c r="J1345" s="17">
        <v>274</v>
      </c>
    </row>
    <row r="1346" spans="1:10" x14ac:dyDescent="0.2">
      <c r="A1346" s="10">
        <v>93.824755199999998</v>
      </c>
      <c r="B1346" s="13">
        <v>42342.524305555555</v>
      </c>
      <c r="E1346" s="12">
        <v>242</v>
      </c>
      <c r="G1346" s="12">
        <v>8.0500000000000007</v>
      </c>
      <c r="J1346" s="17">
        <v>242</v>
      </c>
    </row>
    <row r="1347" spans="1:10" x14ac:dyDescent="0.2">
      <c r="A1347" s="10">
        <v>16.399215359999999</v>
      </c>
      <c r="B1347" s="13">
        <v>42342.53125</v>
      </c>
      <c r="E1347" s="12">
        <v>272</v>
      </c>
      <c r="G1347" s="12">
        <v>7.48</v>
      </c>
      <c r="J1347" s="17">
        <v>272</v>
      </c>
    </row>
    <row r="1348" spans="1:10" x14ac:dyDescent="0.2">
      <c r="A1348" s="10">
        <v>73.836702720000005</v>
      </c>
      <c r="B1348" s="13">
        <v>42342.548611111109</v>
      </c>
      <c r="E1348" s="12">
        <v>238</v>
      </c>
      <c r="G1348" s="12">
        <v>7.93</v>
      </c>
      <c r="J1348" s="17">
        <v>238</v>
      </c>
    </row>
    <row r="1349" spans="1:10" x14ac:dyDescent="0.2">
      <c r="A1349" s="10">
        <v>63.536901119999996</v>
      </c>
      <c r="B1349" s="13">
        <v>42342.611111111109</v>
      </c>
      <c r="E1349" s="12">
        <v>184</v>
      </c>
      <c r="G1349" s="12">
        <v>7.95</v>
      </c>
      <c r="I1349" s="1"/>
      <c r="J1349" s="17">
        <v>184</v>
      </c>
    </row>
    <row r="1350" spans="1:10" x14ac:dyDescent="0.2">
      <c r="A1350" s="10">
        <v>420.92392320000005</v>
      </c>
      <c r="B1350" s="13">
        <v>42366.388888888891</v>
      </c>
      <c r="E1350" s="12">
        <v>145</v>
      </c>
      <c r="J1350" s="17">
        <v>145</v>
      </c>
    </row>
    <row r="1351" spans="1:10" x14ac:dyDescent="0.2">
      <c r="A1351" s="10">
        <v>13.904732160000002</v>
      </c>
      <c r="B1351" s="13">
        <v>42377.40625</v>
      </c>
      <c r="E1351" s="12">
        <v>160</v>
      </c>
      <c r="G1351" s="12">
        <v>6.79</v>
      </c>
      <c r="I1351" s="1"/>
      <c r="J1351" s="17">
        <v>160</v>
      </c>
    </row>
    <row r="1352" spans="1:10" x14ac:dyDescent="0.2">
      <c r="A1352" s="10">
        <v>94.613333760000003</v>
      </c>
      <c r="B1352" s="13">
        <v>42377.4375</v>
      </c>
      <c r="E1352" s="12">
        <v>256</v>
      </c>
      <c r="G1352" s="12">
        <v>7.25</v>
      </c>
      <c r="J1352" s="17">
        <v>256</v>
      </c>
    </row>
    <row r="1353" spans="1:10" x14ac:dyDescent="0.2">
      <c r="A1353" s="10">
        <v>13.083966720000003</v>
      </c>
      <c r="B1353" s="13">
        <v>42377.447916666664</v>
      </c>
      <c r="E1353" s="12">
        <v>606</v>
      </c>
      <c r="G1353" s="12">
        <v>3.48</v>
      </c>
      <c r="J1353" s="17">
        <v>606</v>
      </c>
    </row>
    <row r="1354" spans="1:10" x14ac:dyDescent="0.2">
      <c r="A1354" s="10">
        <v>101.08289664000002</v>
      </c>
      <c r="B1354" s="13">
        <v>42377.472222222219</v>
      </c>
      <c r="E1354" s="12">
        <v>258</v>
      </c>
      <c r="G1354" s="12">
        <v>8.3800000000000008</v>
      </c>
      <c r="J1354" s="17">
        <v>258</v>
      </c>
    </row>
    <row r="1355" spans="1:10" x14ac:dyDescent="0.2">
      <c r="A1355" s="10">
        <v>16.399215359999999</v>
      </c>
      <c r="B1355" s="13">
        <v>42377.520833333336</v>
      </c>
      <c r="E1355" s="12">
        <v>304</v>
      </c>
      <c r="G1355" s="12">
        <v>5.85</v>
      </c>
      <c r="J1355" s="17">
        <v>304</v>
      </c>
    </row>
    <row r="1356" spans="1:10" x14ac:dyDescent="0.2">
      <c r="A1356" s="10">
        <v>93.824755199999998</v>
      </c>
      <c r="B1356" s="13">
        <v>42377.527777777781</v>
      </c>
      <c r="E1356" s="12">
        <v>258</v>
      </c>
      <c r="G1356" s="12">
        <v>7.23</v>
      </c>
      <c r="J1356" s="17">
        <v>258</v>
      </c>
    </row>
    <row r="1357" spans="1:10" x14ac:dyDescent="0.2">
      <c r="A1357" s="10">
        <v>15.884225279999999</v>
      </c>
      <c r="B1357" s="13">
        <v>42377.541666666664</v>
      </c>
      <c r="E1357" s="12">
        <v>298</v>
      </c>
      <c r="G1357" s="12">
        <v>5.67</v>
      </c>
      <c r="I1357" s="1"/>
      <c r="J1357" s="17">
        <v>298</v>
      </c>
    </row>
    <row r="1358" spans="1:10" x14ac:dyDescent="0.2">
      <c r="A1358" s="10">
        <v>91.780888320000003</v>
      </c>
      <c r="B1358" s="13">
        <v>42377.545138888891</v>
      </c>
      <c r="E1358" s="12">
        <v>254</v>
      </c>
      <c r="G1358" s="12">
        <v>7.76</v>
      </c>
      <c r="J1358" s="17">
        <v>254</v>
      </c>
    </row>
    <row r="1359" spans="1:10" x14ac:dyDescent="0.2">
      <c r="A1359" s="10">
        <v>73.836702720000005</v>
      </c>
      <c r="B1359" s="13">
        <v>42377.572916666664</v>
      </c>
      <c r="E1359" s="12">
        <v>254</v>
      </c>
      <c r="G1359" s="12">
        <v>7.27</v>
      </c>
      <c r="J1359" s="17">
        <v>254</v>
      </c>
    </row>
    <row r="1360" spans="1:10" x14ac:dyDescent="0.2">
      <c r="A1360" s="10">
        <v>94.613333760000003</v>
      </c>
      <c r="B1360" s="13">
        <v>42405.381944444445</v>
      </c>
      <c r="E1360" s="12">
        <v>284</v>
      </c>
      <c r="G1360" s="12">
        <v>7.93</v>
      </c>
      <c r="J1360" s="17">
        <v>284</v>
      </c>
    </row>
    <row r="1361" spans="1:10" x14ac:dyDescent="0.2">
      <c r="A1361" s="10">
        <v>13.904732160000002</v>
      </c>
      <c r="B1361" s="13">
        <v>42405.427083333336</v>
      </c>
      <c r="E1361" s="12">
        <v>172</v>
      </c>
      <c r="G1361" s="12">
        <v>6.88</v>
      </c>
      <c r="I1361" s="1"/>
      <c r="J1361" s="17">
        <v>172</v>
      </c>
    </row>
    <row r="1362" spans="1:10" x14ac:dyDescent="0.2">
      <c r="A1362" s="10">
        <v>101.08289664000002</v>
      </c>
      <c r="B1362" s="13">
        <v>42405.430555555555</v>
      </c>
      <c r="E1362" s="12">
        <v>304</v>
      </c>
      <c r="G1362" s="12">
        <v>8.0299999999999994</v>
      </c>
      <c r="J1362" s="17">
        <v>304</v>
      </c>
    </row>
    <row r="1363" spans="1:10" x14ac:dyDescent="0.2">
      <c r="A1363" s="10">
        <v>13.083966720000003</v>
      </c>
      <c r="B1363" s="13">
        <v>42405.4375</v>
      </c>
      <c r="E1363" s="12">
        <v>568</v>
      </c>
      <c r="G1363" s="12">
        <v>3.34</v>
      </c>
      <c r="J1363" s="17">
        <v>568</v>
      </c>
    </row>
    <row r="1364" spans="1:10" x14ac:dyDescent="0.2">
      <c r="A1364" s="10">
        <v>13.904732160000002</v>
      </c>
      <c r="B1364" s="13">
        <v>42405.447916666664</v>
      </c>
      <c r="E1364" s="12">
        <v>200</v>
      </c>
      <c r="G1364" s="12">
        <v>6.72</v>
      </c>
      <c r="I1364" s="1"/>
      <c r="J1364" s="17">
        <v>200</v>
      </c>
    </row>
    <row r="1365" spans="1:10" x14ac:dyDescent="0.2">
      <c r="A1365" s="10">
        <v>93.824755199999998</v>
      </c>
      <c r="B1365" s="13">
        <v>42405.479166666664</v>
      </c>
      <c r="E1365" s="12">
        <v>284</v>
      </c>
      <c r="G1365" s="12">
        <v>7.89</v>
      </c>
      <c r="J1365" s="17">
        <v>284</v>
      </c>
    </row>
    <row r="1366" spans="1:10" x14ac:dyDescent="0.2">
      <c r="A1366" s="10">
        <v>16.399215359999999</v>
      </c>
      <c r="B1366" s="13">
        <v>42405.489583333336</v>
      </c>
      <c r="E1366" s="12">
        <v>304</v>
      </c>
      <c r="G1366" s="12">
        <v>5.54</v>
      </c>
      <c r="J1366" s="17">
        <v>304</v>
      </c>
    </row>
    <row r="1367" spans="1:10" x14ac:dyDescent="0.2">
      <c r="A1367" s="10">
        <v>15.884225279999999</v>
      </c>
      <c r="B1367" s="13">
        <v>42405.5</v>
      </c>
      <c r="E1367" s="12">
        <v>304</v>
      </c>
      <c r="G1367" s="12">
        <v>5.65</v>
      </c>
      <c r="I1367" s="1"/>
      <c r="J1367" s="17">
        <v>304</v>
      </c>
    </row>
    <row r="1368" spans="1:10" x14ac:dyDescent="0.2">
      <c r="A1368" s="10">
        <v>73.836702720000005</v>
      </c>
      <c r="B1368" s="13">
        <v>42405.520833333336</v>
      </c>
      <c r="E1368" s="12">
        <v>264</v>
      </c>
      <c r="G1368" s="12">
        <v>7.77</v>
      </c>
      <c r="J1368" s="17">
        <v>264</v>
      </c>
    </row>
    <row r="1369" spans="1:10" x14ac:dyDescent="0.2">
      <c r="A1369" s="10">
        <v>91.780888320000003</v>
      </c>
      <c r="B1369" s="13">
        <v>42405.534722222219</v>
      </c>
      <c r="E1369" s="12">
        <v>284</v>
      </c>
      <c r="G1369" s="12">
        <v>7.86</v>
      </c>
      <c r="J1369" s="17">
        <v>284</v>
      </c>
    </row>
    <row r="1370" spans="1:10" x14ac:dyDescent="0.2">
      <c r="A1370" s="10">
        <v>63.536901119999996</v>
      </c>
      <c r="B1370" s="13">
        <v>42405.552083333336</v>
      </c>
      <c r="E1370" s="12">
        <v>192</v>
      </c>
      <c r="G1370" s="12">
        <v>7.88</v>
      </c>
      <c r="I1370" s="1"/>
      <c r="J1370" s="17">
        <v>192</v>
      </c>
    </row>
    <row r="1371" spans="1:10" x14ac:dyDescent="0.2">
      <c r="A1371" s="10">
        <v>420.92392320000005</v>
      </c>
      <c r="B1371" s="13">
        <v>42411.416666666664</v>
      </c>
      <c r="E1371" s="12">
        <v>170</v>
      </c>
      <c r="J1371" s="17">
        <v>170</v>
      </c>
    </row>
    <row r="1372" spans="1:10" x14ac:dyDescent="0.2">
      <c r="A1372" s="10">
        <v>94.24318464000001</v>
      </c>
      <c r="B1372" s="13">
        <v>42415.625</v>
      </c>
      <c r="C1372" s="12">
        <v>79000</v>
      </c>
      <c r="D1372" s="12">
        <v>10200</v>
      </c>
      <c r="E1372" s="12">
        <v>212</v>
      </c>
      <c r="I1372" s="1">
        <f t="shared" ref="I1372:I1377" si="41">(($L$2*C1372)+($M$2*D1372))/1000</f>
        <v>237.8999</v>
      </c>
      <c r="J1372" s="17">
        <v>212</v>
      </c>
    </row>
    <row r="1373" spans="1:10" x14ac:dyDescent="0.2">
      <c r="A1373" s="10">
        <v>298.74252672</v>
      </c>
      <c r="B1373" s="13">
        <v>42416.625</v>
      </c>
      <c r="C1373" s="12">
        <v>98700</v>
      </c>
      <c r="D1373" s="12">
        <v>26100</v>
      </c>
      <c r="E1373" s="12">
        <v>210</v>
      </c>
      <c r="F1373" s="12">
        <v>4730</v>
      </c>
      <c r="G1373" s="12">
        <v>7.077</v>
      </c>
      <c r="I1373" s="1">
        <f t="shared" si="41"/>
        <v>352.22618999999997</v>
      </c>
      <c r="J1373" s="17">
        <v>210</v>
      </c>
    </row>
    <row r="1374" spans="1:10" x14ac:dyDescent="0.2">
      <c r="A1374" s="10">
        <v>345.71927808000004</v>
      </c>
      <c r="B1374" s="13">
        <v>42416.677083333336</v>
      </c>
      <c r="C1374" s="12">
        <v>116000</v>
      </c>
      <c r="D1374" s="12">
        <v>36400</v>
      </c>
      <c r="E1374" s="12">
        <v>266.39999999999998</v>
      </c>
      <c r="F1374" s="12">
        <v>5600</v>
      </c>
      <c r="G1374" s="12">
        <v>7.0960000000000001</v>
      </c>
      <c r="I1374" s="1">
        <f t="shared" si="41"/>
        <v>437.54039999999998</v>
      </c>
      <c r="J1374" s="17">
        <v>266.39999999999998</v>
      </c>
    </row>
    <row r="1375" spans="1:10" x14ac:dyDescent="0.2">
      <c r="A1375" s="10">
        <v>377.05320576000003</v>
      </c>
      <c r="B1375" s="13">
        <v>42416.708333333336</v>
      </c>
      <c r="C1375" s="12">
        <v>118000</v>
      </c>
      <c r="D1375" s="12">
        <v>35300</v>
      </c>
      <c r="E1375" s="12">
        <v>271.2</v>
      </c>
      <c r="F1375" s="12">
        <v>4790</v>
      </c>
      <c r="G1375" s="12">
        <v>7.0960000000000001</v>
      </c>
      <c r="I1375" s="1">
        <f t="shared" si="41"/>
        <v>437.97</v>
      </c>
      <c r="J1375" s="17">
        <v>271.2</v>
      </c>
    </row>
    <row r="1376" spans="1:10" x14ac:dyDescent="0.2">
      <c r="A1376" s="10">
        <v>421.48719360000001</v>
      </c>
      <c r="B1376" s="13">
        <v>42417.375</v>
      </c>
      <c r="C1376" s="12">
        <v>124000</v>
      </c>
      <c r="D1376" s="12">
        <v>36200</v>
      </c>
      <c r="E1376" s="12">
        <v>269.60000000000002</v>
      </c>
      <c r="F1376" s="12">
        <v>3210</v>
      </c>
      <c r="G1376" s="12">
        <v>7.0949999999999998</v>
      </c>
      <c r="I1376" s="1">
        <f t="shared" si="41"/>
        <v>456.55440000000004</v>
      </c>
      <c r="J1376" s="17">
        <v>269.60000000000002</v>
      </c>
    </row>
    <row r="1377" spans="1:10" x14ac:dyDescent="0.2">
      <c r="A1377" s="10">
        <v>510.74141184000007</v>
      </c>
      <c r="B1377" s="13">
        <v>42417.4375</v>
      </c>
      <c r="C1377" s="12">
        <v>102000</v>
      </c>
      <c r="D1377" s="12">
        <v>30800</v>
      </c>
      <c r="E1377" s="12">
        <v>283.8</v>
      </c>
      <c r="F1377" s="12">
        <v>4420</v>
      </c>
      <c r="G1377" s="12">
        <v>6.9169999999999998</v>
      </c>
      <c r="I1377" s="1">
        <f t="shared" si="41"/>
        <v>379.7638</v>
      </c>
      <c r="J1377" s="17">
        <v>283.8</v>
      </c>
    </row>
    <row r="1378" spans="1:10" x14ac:dyDescent="0.2">
      <c r="A1378" s="10">
        <v>15.56235648</v>
      </c>
      <c r="B1378" s="13">
        <v>42423.40625</v>
      </c>
      <c r="E1378" s="12">
        <v>260</v>
      </c>
      <c r="G1378" s="12">
        <v>5.7</v>
      </c>
      <c r="I1378" s="1"/>
      <c r="J1378" s="17">
        <v>260</v>
      </c>
    </row>
    <row r="1379" spans="1:10" x14ac:dyDescent="0.2">
      <c r="A1379" s="10">
        <v>298.74252672</v>
      </c>
      <c r="B1379" s="13">
        <v>42423.423611111109</v>
      </c>
      <c r="C1379" s="12">
        <v>104000</v>
      </c>
      <c r="D1379" s="12">
        <v>18200</v>
      </c>
      <c r="E1379" s="12">
        <v>220.8</v>
      </c>
      <c r="F1379" s="12">
        <v>98</v>
      </c>
      <c r="G1379" s="12">
        <v>6.7759999999999998</v>
      </c>
      <c r="I1379" s="1">
        <f>(($L$2*C1379)+($M$2*D1379))/1000</f>
        <v>332.83640000000003</v>
      </c>
      <c r="J1379" s="17">
        <v>220.8</v>
      </c>
    </row>
    <row r="1380" spans="1:10" x14ac:dyDescent="0.2">
      <c r="A1380" s="10">
        <v>332.89280640000004</v>
      </c>
      <c r="B1380" s="13">
        <v>42423.732638888891</v>
      </c>
      <c r="C1380" s="12">
        <v>239000</v>
      </c>
      <c r="D1380" s="12">
        <v>118000</v>
      </c>
      <c r="E1380" s="12">
        <v>1005.5</v>
      </c>
      <c r="F1380" s="12" t="s">
        <v>53</v>
      </c>
      <c r="G1380" s="12">
        <v>7.9470000000000001</v>
      </c>
      <c r="I1380" s="1">
        <f>(($L$2*C1380)+($M$2*D1380))/1000</f>
        <v>1078.5723</v>
      </c>
      <c r="J1380" s="17">
        <v>1005.5</v>
      </c>
    </row>
    <row r="1381" spans="1:10" x14ac:dyDescent="0.2">
      <c r="A1381" s="10">
        <v>345.71927808000004</v>
      </c>
      <c r="B1381" s="13">
        <v>42423.75</v>
      </c>
      <c r="C1381" s="12">
        <v>102000</v>
      </c>
      <c r="D1381" s="12">
        <v>24300</v>
      </c>
      <c r="E1381" s="12">
        <v>290.7</v>
      </c>
      <c r="F1381" s="12" t="s">
        <v>53</v>
      </c>
      <c r="G1381" s="12">
        <v>7.0960000000000001</v>
      </c>
      <c r="I1381" s="1">
        <f>(($L$2*C1381)+($M$2*D1381))/1000</f>
        <v>352.99680000000001</v>
      </c>
      <c r="J1381" s="17">
        <v>290.7</v>
      </c>
    </row>
    <row r="1382" spans="1:10" x14ac:dyDescent="0.2">
      <c r="A1382" s="10">
        <v>348.22985471999999</v>
      </c>
      <c r="B1382" s="13">
        <v>42423.770833333336</v>
      </c>
      <c r="C1382" s="12">
        <v>162000</v>
      </c>
      <c r="D1382" s="12">
        <v>96700</v>
      </c>
      <c r="E1382" s="12">
        <v>798.6</v>
      </c>
      <c r="F1382" s="12" t="s">
        <v>53</v>
      </c>
      <c r="G1382" s="12">
        <v>8.1739999999999995</v>
      </c>
      <c r="I1382" s="1">
        <f>(($L$2*C1382)+($M$2*D1382))/1000</f>
        <v>799.92200000000003</v>
      </c>
      <c r="J1382" s="17">
        <v>798.6</v>
      </c>
    </row>
    <row r="1383" spans="1:10" x14ac:dyDescent="0.2">
      <c r="A1383" s="10">
        <v>13.775984640000003</v>
      </c>
      <c r="B1383" s="13">
        <v>42423.989583333336</v>
      </c>
      <c r="E1383" s="12">
        <v>510</v>
      </c>
      <c r="G1383" s="12">
        <v>3.3</v>
      </c>
      <c r="J1383" s="17">
        <v>510</v>
      </c>
    </row>
    <row r="1384" spans="1:10" x14ac:dyDescent="0.2">
      <c r="A1384" s="10">
        <v>377.05320576000003</v>
      </c>
      <c r="B1384" s="13">
        <v>42424.361111111109</v>
      </c>
      <c r="C1384" s="12">
        <v>106000</v>
      </c>
      <c r="D1384" s="12">
        <v>25600</v>
      </c>
      <c r="E1384" s="12">
        <v>303</v>
      </c>
      <c r="F1384" s="12" t="s">
        <v>53</v>
      </c>
      <c r="G1384" s="12">
        <v>7.0949999999999998</v>
      </c>
      <c r="I1384" s="1">
        <f>(($L$2*C1384)+($M$2*D1384))/1000</f>
        <v>368.26899999999995</v>
      </c>
      <c r="J1384" s="17">
        <v>303</v>
      </c>
    </row>
    <row r="1385" spans="1:10" x14ac:dyDescent="0.2">
      <c r="A1385" s="10">
        <v>421.48719360000001</v>
      </c>
      <c r="B1385" s="13">
        <v>42424.388888888891</v>
      </c>
      <c r="C1385" s="12">
        <v>102000</v>
      </c>
      <c r="D1385" s="12">
        <v>25500</v>
      </c>
      <c r="E1385" s="12">
        <v>306.5</v>
      </c>
      <c r="F1385" s="12" t="s">
        <v>53</v>
      </c>
      <c r="G1385" s="12">
        <v>7.0949999999999998</v>
      </c>
      <c r="I1385" s="1">
        <f>(($L$2*C1385)+($M$2*D1385))/1000</f>
        <v>357.93839999999994</v>
      </c>
      <c r="J1385" s="17">
        <v>306.5</v>
      </c>
    </row>
    <row r="1386" spans="1:10" x14ac:dyDescent="0.2">
      <c r="A1386" s="10">
        <v>146.16062208</v>
      </c>
      <c r="B1386" s="13">
        <v>42426.447916666664</v>
      </c>
      <c r="E1386" s="12">
        <v>230</v>
      </c>
      <c r="J1386" s="17">
        <v>230</v>
      </c>
    </row>
    <row r="1387" spans="1:10" x14ac:dyDescent="0.2">
      <c r="A1387" s="10">
        <v>146.16062208</v>
      </c>
      <c r="B1387" s="13">
        <v>42426.447916666664</v>
      </c>
      <c r="C1387" s="12">
        <v>73000</v>
      </c>
      <c r="D1387" s="12">
        <v>13000</v>
      </c>
      <c r="I1387" s="1">
        <f>(($L$2*C1387)+($M$2*D1387))/1000</f>
        <v>234.55209999999997</v>
      </c>
      <c r="J1387" s="17">
        <v>234.55209999999997</v>
      </c>
    </row>
    <row r="1388" spans="1:10" x14ac:dyDescent="0.2">
      <c r="A1388" s="10">
        <v>164.08871424</v>
      </c>
      <c r="B1388" s="13">
        <v>42426.509722222225</v>
      </c>
      <c r="E1388" s="12">
        <v>230</v>
      </c>
      <c r="I1388" s="1"/>
      <c r="J1388" s="17">
        <v>230</v>
      </c>
    </row>
    <row r="1389" spans="1:10" x14ac:dyDescent="0.2">
      <c r="A1389" s="10">
        <v>164.08871424</v>
      </c>
      <c r="B1389" s="13">
        <v>42426.509722222225</v>
      </c>
      <c r="C1389" s="12">
        <v>72000</v>
      </c>
      <c r="D1389" s="12">
        <v>13000</v>
      </c>
      <c r="I1389" s="1">
        <f>(($L$2*C1389)+($M$2*D1389))/1000</f>
        <v>232.07239999999999</v>
      </c>
      <c r="J1389" s="17">
        <v>232.07239999999999</v>
      </c>
    </row>
    <row r="1390" spans="1:10" x14ac:dyDescent="0.2">
      <c r="A1390" s="10">
        <v>189.38760192000004</v>
      </c>
      <c r="B1390" s="13">
        <v>42426.558333333334</v>
      </c>
      <c r="E1390" s="12">
        <v>250</v>
      </c>
      <c r="I1390" s="1"/>
      <c r="J1390" s="17">
        <v>250</v>
      </c>
    </row>
    <row r="1391" spans="1:10" x14ac:dyDescent="0.2">
      <c r="A1391" s="10">
        <v>189.38760192000004</v>
      </c>
      <c r="B1391" s="13">
        <v>42426.558333333334</v>
      </c>
      <c r="C1391" s="12">
        <v>80000</v>
      </c>
      <c r="D1391" s="12">
        <v>14000</v>
      </c>
      <c r="I1391" s="1">
        <f t="shared" ref="I1391:I1399" si="42">(($L$2*C1391)+($M$2*D1391))/1000</f>
        <v>256.02799999999996</v>
      </c>
      <c r="J1391" s="17">
        <v>256.02799999999996</v>
      </c>
    </row>
    <row r="1392" spans="1:10" x14ac:dyDescent="0.2">
      <c r="A1392" s="10">
        <v>298.74252672</v>
      </c>
      <c r="B1392" s="13">
        <v>42429.666666666664</v>
      </c>
      <c r="C1392" s="12">
        <v>67600</v>
      </c>
      <c r="D1392" s="12">
        <v>13800</v>
      </c>
      <c r="E1392" s="12">
        <v>233.8</v>
      </c>
      <c r="F1392" s="12">
        <v>14</v>
      </c>
      <c r="G1392" s="12">
        <v>7.0970000000000004</v>
      </c>
      <c r="I1392" s="1">
        <f t="shared" si="42"/>
        <v>224.45611999999997</v>
      </c>
      <c r="J1392" s="17">
        <v>233.8</v>
      </c>
    </row>
    <row r="1393" spans="1:10" x14ac:dyDescent="0.2">
      <c r="A1393" s="10">
        <v>332.89280640000004</v>
      </c>
      <c r="B1393" s="13">
        <v>42429.708333333336</v>
      </c>
      <c r="C1393" s="12">
        <v>238000</v>
      </c>
      <c r="D1393" s="12">
        <v>134000</v>
      </c>
      <c r="E1393" s="12">
        <v>1193</v>
      </c>
      <c r="F1393" s="12">
        <v>48.4</v>
      </c>
      <c r="G1393" s="12">
        <v>7.9320000000000004</v>
      </c>
      <c r="I1393" s="1">
        <f t="shared" si="42"/>
        <v>1141.9806000000001</v>
      </c>
      <c r="J1393" s="17">
        <v>1193</v>
      </c>
    </row>
    <row r="1394" spans="1:10" x14ac:dyDescent="0.2">
      <c r="A1394" s="10">
        <v>345.71927808000004</v>
      </c>
      <c r="B1394" s="13">
        <v>42429.729166666664</v>
      </c>
      <c r="C1394" s="12">
        <v>76500</v>
      </c>
      <c r="D1394" s="12">
        <v>19900</v>
      </c>
      <c r="E1394" s="12">
        <v>283.60000000000002</v>
      </c>
      <c r="F1394" s="12">
        <v>22.8</v>
      </c>
      <c r="G1394" s="12">
        <v>7.6269999999999998</v>
      </c>
      <c r="I1394" s="1">
        <f t="shared" si="42"/>
        <v>271.64524999999998</v>
      </c>
      <c r="J1394" s="17">
        <v>283.60000000000002</v>
      </c>
    </row>
    <row r="1395" spans="1:10" x14ac:dyDescent="0.2">
      <c r="A1395" s="10">
        <v>348.22985471999999</v>
      </c>
      <c r="B1395" s="13">
        <v>42429.736111111109</v>
      </c>
      <c r="C1395" s="12">
        <v>152000</v>
      </c>
      <c r="D1395" s="12">
        <v>105000</v>
      </c>
      <c r="E1395" s="12">
        <v>886.5</v>
      </c>
      <c r="F1395" s="12">
        <v>22.8</v>
      </c>
      <c r="G1395" s="12">
        <v>8.1310000000000002</v>
      </c>
      <c r="I1395" s="1">
        <f t="shared" si="42"/>
        <v>809.30439999999999</v>
      </c>
      <c r="J1395" s="17">
        <v>886.5</v>
      </c>
    </row>
    <row r="1396" spans="1:10" x14ac:dyDescent="0.2">
      <c r="A1396" s="10">
        <v>377.05320576000003</v>
      </c>
      <c r="B1396" s="13">
        <v>42430.34375</v>
      </c>
      <c r="C1396" s="12">
        <v>80500</v>
      </c>
      <c r="D1396" s="12">
        <v>20500</v>
      </c>
      <c r="E1396" s="12">
        <v>284.8</v>
      </c>
      <c r="F1396" s="12">
        <v>34.799999999999997</v>
      </c>
      <c r="G1396" s="12">
        <v>7.5339999999999998</v>
      </c>
      <c r="I1396" s="1">
        <f t="shared" si="42"/>
        <v>284.03484999999995</v>
      </c>
      <c r="J1396" s="17">
        <v>284.8</v>
      </c>
    </row>
    <row r="1397" spans="1:10" x14ac:dyDescent="0.2">
      <c r="A1397" s="10">
        <v>421.48719360000001</v>
      </c>
      <c r="B1397" s="13">
        <v>42430.375</v>
      </c>
      <c r="C1397" s="12">
        <v>79100</v>
      </c>
      <c r="D1397" s="12">
        <v>20600</v>
      </c>
      <c r="E1397" s="12">
        <v>285.7</v>
      </c>
      <c r="F1397" s="12">
        <v>104.4</v>
      </c>
      <c r="G1397" s="12">
        <v>7.6109999999999998</v>
      </c>
      <c r="I1397" s="1">
        <f t="shared" si="42"/>
        <v>280.97507000000002</v>
      </c>
      <c r="J1397" s="17">
        <v>285.7</v>
      </c>
    </row>
    <row r="1398" spans="1:10" x14ac:dyDescent="0.2">
      <c r="A1398" s="10">
        <v>421.48719360000001</v>
      </c>
      <c r="B1398" s="13">
        <v>42430.381944444445</v>
      </c>
      <c r="C1398" s="12">
        <v>78300</v>
      </c>
      <c r="D1398" s="12">
        <v>20100</v>
      </c>
      <c r="E1398" s="12">
        <v>284.89999999999998</v>
      </c>
      <c r="F1398" s="12">
        <v>43.6</v>
      </c>
      <c r="G1398" s="12">
        <v>7.6360000000000001</v>
      </c>
      <c r="I1398" s="1">
        <f t="shared" si="42"/>
        <v>276.93230999999997</v>
      </c>
      <c r="J1398" s="17">
        <v>284.89999999999998</v>
      </c>
    </row>
    <row r="1399" spans="1:10" x14ac:dyDescent="0.2">
      <c r="A1399" s="10">
        <v>94.24318464000001</v>
      </c>
      <c r="B1399" s="13">
        <v>42430.708333333336</v>
      </c>
      <c r="C1399" s="12">
        <v>69600</v>
      </c>
      <c r="D1399" s="12">
        <v>9590</v>
      </c>
      <c r="E1399" s="12">
        <v>213</v>
      </c>
      <c r="I1399" s="1">
        <f t="shared" si="42"/>
        <v>212.07873999999998</v>
      </c>
      <c r="J1399" s="17">
        <v>213</v>
      </c>
    </row>
    <row r="1400" spans="1:10" x14ac:dyDescent="0.2">
      <c r="A1400" s="10">
        <v>227.60952192000002</v>
      </c>
      <c r="B1400" s="13">
        <v>42437.701388888891</v>
      </c>
      <c r="E1400" s="12">
        <v>95</v>
      </c>
      <c r="G1400" s="12">
        <v>8.1999999999999993</v>
      </c>
      <c r="I1400" s="1"/>
      <c r="J1400" s="17">
        <v>95</v>
      </c>
    </row>
    <row r="1401" spans="1:10" x14ac:dyDescent="0.2">
      <c r="A1401" s="10">
        <v>298.74252672</v>
      </c>
      <c r="B1401" s="13">
        <v>42438.347222222219</v>
      </c>
      <c r="C1401" s="12">
        <v>61600</v>
      </c>
      <c r="D1401" s="12">
        <v>11600</v>
      </c>
      <c r="F1401" s="12">
        <v>280</v>
      </c>
      <c r="G1401" s="12">
        <v>7.5759999999999996</v>
      </c>
      <c r="I1401" s="1">
        <f t="shared" ref="I1401:I1406" si="43">(($L$2*C1401)+($M$2*D1401))/1000</f>
        <v>200.51832000000002</v>
      </c>
      <c r="J1401" s="17">
        <v>200.51832000000002</v>
      </c>
    </row>
    <row r="1402" spans="1:10" x14ac:dyDescent="0.2">
      <c r="A1402" s="10">
        <v>332.89280640000004</v>
      </c>
      <c r="B1402" s="13">
        <v>42438.378472222219</v>
      </c>
      <c r="C1402" s="12">
        <v>217000</v>
      </c>
      <c r="D1402" s="12">
        <v>133000</v>
      </c>
      <c r="F1402" s="12">
        <v>48.4</v>
      </c>
      <c r="G1402" s="12">
        <v>7.952</v>
      </c>
      <c r="I1402" s="1">
        <f t="shared" si="43"/>
        <v>1085.7889</v>
      </c>
      <c r="J1402" s="17">
        <v>1085.7889</v>
      </c>
    </row>
    <row r="1403" spans="1:10" x14ac:dyDescent="0.2">
      <c r="A1403" s="10">
        <v>348.22985471999999</v>
      </c>
      <c r="B1403" s="13">
        <v>42438.402777777781</v>
      </c>
      <c r="C1403" s="12">
        <v>123000</v>
      </c>
      <c r="D1403" s="12">
        <v>79700</v>
      </c>
      <c r="F1403" s="12">
        <v>82</v>
      </c>
      <c r="G1403" s="12">
        <v>8.1</v>
      </c>
      <c r="I1403" s="1">
        <f t="shared" si="43"/>
        <v>633.20769999999993</v>
      </c>
      <c r="J1403" s="17">
        <v>633.20769999999993</v>
      </c>
    </row>
    <row r="1404" spans="1:10" x14ac:dyDescent="0.2">
      <c r="A1404" s="10">
        <v>345.71927808000004</v>
      </c>
      <c r="B1404" s="13">
        <v>42438.416666666664</v>
      </c>
      <c r="C1404" s="12">
        <v>69100</v>
      </c>
      <c r="D1404" s="12">
        <v>17000</v>
      </c>
      <c r="F1404" s="12">
        <v>410</v>
      </c>
      <c r="G1404" s="12">
        <v>7.7380000000000004</v>
      </c>
      <c r="I1404" s="1">
        <f t="shared" si="43"/>
        <v>241.35326999999998</v>
      </c>
      <c r="J1404" s="17">
        <v>241.35326999999998</v>
      </c>
    </row>
    <row r="1405" spans="1:10" x14ac:dyDescent="0.2">
      <c r="A1405" s="10">
        <v>421.48719360000001</v>
      </c>
      <c r="B1405" s="13">
        <v>42438.479166666664</v>
      </c>
      <c r="C1405" s="12">
        <v>77900</v>
      </c>
      <c r="D1405" s="12">
        <v>17800</v>
      </c>
      <c r="F1405" s="12">
        <v>648.70000000000005</v>
      </c>
      <c r="G1405" s="12">
        <v>7.5670000000000002</v>
      </c>
      <c r="I1405" s="1">
        <f t="shared" si="43"/>
        <v>266.46902999999998</v>
      </c>
      <c r="J1405" s="17">
        <v>266.46902999999998</v>
      </c>
    </row>
    <row r="1406" spans="1:10" x14ac:dyDescent="0.2">
      <c r="A1406" s="10">
        <v>377.05320576000003</v>
      </c>
      <c r="B1406" s="13">
        <v>42438.506944444445</v>
      </c>
      <c r="C1406" s="12">
        <v>72400</v>
      </c>
      <c r="D1406" s="12">
        <v>17600</v>
      </c>
      <c r="F1406" s="12">
        <v>456.7</v>
      </c>
      <c r="G1406" s="12">
        <v>7.6020000000000003</v>
      </c>
      <c r="I1406" s="1">
        <f t="shared" si="43"/>
        <v>252.00708000000003</v>
      </c>
      <c r="J1406" s="17">
        <v>252.00708000000003</v>
      </c>
    </row>
    <row r="1407" spans="1:10" x14ac:dyDescent="0.2">
      <c r="A1407" s="10">
        <v>94.613333760000003</v>
      </c>
      <c r="B1407" s="13">
        <v>42440.368055555555</v>
      </c>
      <c r="E1407" s="12">
        <v>210</v>
      </c>
      <c r="G1407" s="12">
        <v>7.22</v>
      </c>
      <c r="J1407" s="17">
        <v>210</v>
      </c>
    </row>
    <row r="1408" spans="1:10" x14ac:dyDescent="0.2">
      <c r="A1408" s="10">
        <v>101.08289664000002</v>
      </c>
      <c r="B1408" s="13">
        <v>42440.402777777781</v>
      </c>
      <c r="E1408" s="12">
        <v>210</v>
      </c>
      <c r="G1408" s="12">
        <v>7.25</v>
      </c>
      <c r="J1408" s="17">
        <v>210</v>
      </c>
    </row>
    <row r="1409" spans="1:10" x14ac:dyDescent="0.2">
      <c r="A1409" s="10">
        <v>13.904732160000002</v>
      </c>
      <c r="B1409" s="13">
        <v>42440.416666666664</v>
      </c>
      <c r="E1409" s="12">
        <v>156</v>
      </c>
      <c r="G1409" s="12">
        <v>6.33</v>
      </c>
      <c r="I1409" s="1"/>
      <c r="J1409" s="17">
        <v>156</v>
      </c>
    </row>
    <row r="1410" spans="1:10" x14ac:dyDescent="0.2">
      <c r="A1410" s="10">
        <v>114.4243584</v>
      </c>
      <c r="B1410" s="13">
        <v>42440.423611111109</v>
      </c>
      <c r="E1410" s="12">
        <v>208</v>
      </c>
      <c r="G1410" s="12">
        <v>8.3800000000000008</v>
      </c>
      <c r="J1410" s="17">
        <v>208</v>
      </c>
    </row>
    <row r="1411" spans="1:10" x14ac:dyDescent="0.2">
      <c r="A1411" s="10">
        <v>13.083966720000003</v>
      </c>
      <c r="B1411" s="13">
        <v>42440.4375</v>
      </c>
      <c r="E1411" s="12">
        <v>512</v>
      </c>
      <c r="G1411" s="12">
        <v>3.37</v>
      </c>
      <c r="J1411" s="17">
        <v>512</v>
      </c>
    </row>
    <row r="1412" spans="1:10" x14ac:dyDescent="0.2">
      <c r="A1412" s="10">
        <v>93.824755199999998</v>
      </c>
      <c r="B1412" s="13">
        <v>42440.444444444445</v>
      </c>
      <c r="E1412" s="12">
        <v>200</v>
      </c>
      <c r="G1412" s="12">
        <v>7.3</v>
      </c>
      <c r="J1412" s="17">
        <v>200</v>
      </c>
    </row>
    <row r="1413" spans="1:10" x14ac:dyDescent="0.2">
      <c r="A1413" s="10">
        <v>13.904732160000002</v>
      </c>
      <c r="B1413" s="13">
        <v>42440.458333333336</v>
      </c>
      <c r="E1413" s="12">
        <v>192</v>
      </c>
      <c r="G1413" s="12">
        <v>6.57</v>
      </c>
      <c r="I1413" s="1"/>
      <c r="J1413" s="17">
        <v>192</v>
      </c>
    </row>
    <row r="1414" spans="1:10" x14ac:dyDescent="0.2">
      <c r="A1414" s="10">
        <v>91.780888320000003</v>
      </c>
      <c r="B1414" s="13">
        <v>42440.460416666669</v>
      </c>
      <c r="E1414" s="12">
        <v>210</v>
      </c>
      <c r="G1414" s="12">
        <v>7.3</v>
      </c>
      <c r="J1414" s="17">
        <v>210</v>
      </c>
    </row>
    <row r="1415" spans="1:10" x14ac:dyDescent="0.2">
      <c r="A1415" s="10">
        <v>73.836702720000005</v>
      </c>
      <c r="B1415" s="13">
        <v>42440.479166666664</v>
      </c>
      <c r="E1415" s="12">
        <v>204</v>
      </c>
      <c r="G1415" s="12">
        <v>7.3</v>
      </c>
      <c r="J1415" s="17">
        <v>204</v>
      </c>
    </row>
    <row r="1416" spans="1:10" x14ac:dyDescent="0.2">
      <c r="A1416" s="10">
        <v>16.399215359999999</v>
      </c>
      <c r="B1416" s="13">
        <v>42440.489583333336</v>
      </c>
      <c r="E1416" s="12">
        <v>276</v>
      </c>
      <c r="G1416" s="12">
        <v>5.62</v>
      </c>
      <c r="J1416" s="17">
        <v>276</v>
      </c>
    </row>
    <row r="1417" spans="1:10" x14ac:dyDescent="0.2">
      <c r="A1417" s="10">
        <v>63.536901119999996</v>
      </c>
      <c r="B1417" s="13">
        <v>42440.496527777781</v>
      </c>
      <c r="E1417" s="12">
        <v>162</v>
      </c>
      <c r="G1417" s="12">
        <v>7.38</v>
      </c>
      <c r="I1417" s="1"/>
      <c r="J1417" s="17">
        <v>162</v>
      </c>
    </row>
    <row r="1418" spans="1:10" x14ac:dyDescent="0.2">
      <c r="A1418" s="10">
        <v>15.884225279999999</v>
      </c>
      <c r="B1418" s="13">
        <v>42440.510416666664</v>
      </c>
      <c r="E1418" s="12">
        <v>272</v>
      </c>
      <c r="G1418" s="12">
        <v>5.65</v>
      </c>
      <c r="I1418" s="1"/>
      <c r="J1418" s="17">
        <v>272</v>
      </c>
    </row>
    <row r="1419" spans="1:10" x14ac:dyDescent="0.2">
      <c r="A1419" s="10">
        <v>104.17283712000001</v>
      </c>
      <c r="B1419" s="13">
        <v>42443.555555555555</v>
      </c>
      <c r="C1419" s="12">
        <v>69400</v>
      </c>
      <c r="D1419" s="12">
        <v>10200</v>
      </c>
      <c r="E1419" s="12">
        <v>192</v>
      </c>
      <c r="F1419" s="12">
        <v>8</v>
      </c>
      <c r="I1419" s="1">
        <f t="shared" ref="I1419:I1429" si="44">(($L$2*C1419)+($M$2*D1419))/1000</f>
        <v>214.09477999999999</v>
      </c>
      <c r="J1419" s="17">
        <v>192</v>
      </c>
    </row>
    <row r="1420" spans="1:10" x14ac:dyDescent="0.2">
      <c r="A1420" s="10">
        <v>108.95258880000002</v>
      </c>
      <c r="B1420" s="13">
        <v>42443.597222222219</v>
      </c>
      <c r="C1420" s="12">
        <v>69100</v>
      </c>
      <c r="D1420" s="12">
        <v>10400</v>
      </c>
      <c r="E1420" s="12">
        <v>192</v>
      </c>
      <c r="F1420" s="12">
        <v>6</v>
      </c>
      <c r="I1420" s="1">
        <f t="shared" si="44"/>
        <v>214.17447000000001</v>
      </c>
      <c r="J1420" s="17">
        <v>192</v>
      </c>
    </row>
    <row r="1421" spans="1:10" x14ac:dyDescent="0.2">
      <c r="A1421" s="10">
        <v>108.95258880000002</v>
      </c>
      <c r="B1421" s="13">
        <v>42443.597222222219</v>
      </c>
      <c r="C1421" s="12">
        <v>68600</v>
      </c>
      <c r="D1421" s="12">
        <v>10200</v>
      </c>
      <c r="E1421" s="12">
        <v>198</v>
      </c>
      <c r="F1421" s="12">
        <v>7</v>
      </c>
      <c r="I1421" s="1">
        <f t="shared" si="44"/>
        <v>212.11102</v>
      </c>
      <c r="J1421" s="17">
        <v>198</v>
      </c>
    </row>
    <row r="1422" spans="1:10" x14ac:dyDescent="0.2">
      <c r="A1422" s="10">
        <v>130.11546240000001</v>
      </c>
      <c r="B1422" s="13">
        <v>42443.631944444445</v>
      </c>
      <c r="C1422" s="12">
        <v>69600</v>
      </c>
      <c r="D1422" s="12">
        <v>10500</v>
      </c>
      <c r="E1422" s="12">
        <v>189</v>
      </c>
      <c r="F1422" s="12">
        <v>14</v>
      </c>
      <c r="I1422" s="1">
        <f t="shared" si="44"/>
        <v>215.82612</v>
      </c>
      <c r="J1422" s="17">
        <v>189</v>
      </c>
    </row>
    <row r="1423" spans="1:10" x14ac:dyDescent="0.2">
      <c r="A1423" s="10">
        <v>298.74252672</v>
      </c>
      <c r="B1423" s="13">
        <v>42444.347222222219</v>
      </c>
      <c r="C1423" s="12">
        <v>66000</v>
      </c>
      <c r="D1423" s="12">
        <v>12600</v>
      </c>
      <c r="E1423" s="12">
        <v>234.5</v>
      </c>
      <c r="F1423" s="12">
        <v>209.2</v>
      </c>
      <c r="G1423" s="12">
        <v>7.585</v>
      </c>
      <c r="I1423" s="1">
        <f t="shared" si="44"/>
        <v>215.547</v>
      </c>
      <c r="J1423" s="17">
        <v>234.5</v>
      </c>
    </row>
    <row r="1424" spans="1:10" x14ac:dyDescent="0.2">
      <c r="A1424" s="10">
        <v>332.89280640000004</v>
      </c>
      <c r="B1424" s="13">
        <v>42444.388888888891</v>
      </c>
      <c r="C1424" s="12">
        <v>230000</v>
      </c>
      <c r="D1424" s="12">
        <v>108000</v>
      </c>
      <c r="E1424" s="12">
        <v>1044.5</v>
      </c>
      <c r="F1424" s="12">
        <v>373</v>
      </c>
      <c r="G1424" s="12">
        <v>7.9340000000000002</v>
      </c>
      <c r="I1424" s="1">
        <f t="shared" si="44"/>
        <v>1015.075</v>
      </c>
      <c r="J1424" s="17">
        <v>1044.5</v>
      </c>
    </row>
    <row r="1425" spans="1:10" x14ac:dyDescent="0.2">
      <c r="A1425" s="10">
        <v>345.71927808000004</v>
      </c>
      <c r="B1425" s="13">
        <v>42444.416666666664</v>
      </c>
      <c r="C1425" s="12">
        <v>77600</v>
      </c>
      <c r="D1425" s="12">
        <v>19100</v>
      </c>
      <c r="E1425" s="12">
        <v>283.60000000000002</v>
      </c>
      <c r="F1425" s="12">
        <v>171.3</v>
      </c>
      <c r="G1425" s="12">
        <v>7.0960000000000001</v>
      </c>
      <c r="I1425" s="1">
        <f t="shared" si="44"/>
        <v>271.07851999999997</v>
      </c>
      <c r="J1425" s="17">
        <v>283.60000000000002</v>
      </c>
    </row>
    <row r="1426" spans="1:10" x14ac:dyDescent="0.2">
      <c r="A1426" s="10">
        <v>348.22985471999999</v>
      </c>
      <c r="B1426" s="13">
        <v>42444.430555555555</v>
      </c>
      <c r="C1426" s="12">
        <v>139000</v>
      </c>
      <c r="D1426" s="12">
        <v>79600</v>
      </c>
      <c r="E1426" s="12">
        <v>669.8</v>
      </c>
      <c r="F1426" s="12">
        <v>10.8</v>
      </c>
      <c r="G1426" s="12">
        <v>8.1319999999999997</v>
      </c>
      <c r="I1426" s="1">
        <f t="shared" si="44"/>
        <v>672.47110000000009</v>
      </c>
      <c r="J1426" s="17">
        <v>669.8</v>
      </c>
    </row>
    <row r="1427" spans="1:10" x14ac:dyDescent="0.2">
      <c r="A1427" s="10">
        <v>377.05320576000003</v>
      </c>
      <c r="B1427" s="13">
        <v>42444.458333333336</v>
      </c>
      <c r="C1427" s="12">
        <v>76800</v>
      </c>
      <c r="D1427" s="12">
        <v>19400</v>
      </c>
      <c r="E1427" s="12">
        <v>290.39999999999998</v>
      </c>
      <c r="F1427" s="12">
        <v>351.2</v>
      </c>
      <c r="G1427" s="12">
        <v>7.6890000000000001</v>
      </c>
      <c r="I1427" s="1">
        <f t="shared" si="44"/>
        <v>270.33016000000003</v>
      </c>
      <c r="J1427" s="17">
        <v>290.39999999999998</v>
      </c>
    </row>
    <row r="1428" spans="1:10" x14ac:dyDescent="0.2">
      <c r="A1428" s="10">
        <v>421.48719360000001</v>
      </c>
      <c r="B1428" s="13">
        <v>42444.489583333336</v>
      </c>
      <c r="C1428" s="12">
        <v>79000</v>
      </c>
      <c r="D1428" s="12">
        <v>20100</v>
      </c>
      <c r="E1428" s="12">
        <v>309</v>
      </c>
      <c r="F1428" s="12">
        <v>352.7</v>
      </c>
      <c r="G1428" s="12">
        <v>7.5860000000000003</v>
      </c>
      <c r="I1428" s="1">
        <f t="shared" si="44"/>
        <v>278.66809999999998</v>
      </c>
      <c r="J1428" s="17">
        <v>309</v>
      </c>
    </row>
    <row r="1429" spans="1:10" x14ac:dyDescent="0.2">
      <c r="A1429" s="10">
        <v>94.24318464000001</v>
      </c>
      <c r="B1429" s="13">
        <v>42444.625</v>
      </c>
      <c r="C1429" s="12">
        <v>62300</v>
      </c>
      <c r="D1429" s="12">
        <v>9370</v>
      </c>
      <c r="E1429" s="12">
        <v>194</v>
      </c>
      <c r="I1429" s="1">
        <f t="shared" si="44"/>
        <v>193.07096999999999</v>
      </c>
      <c r="J1429" s="17">
        <v>194</v>
      </c>
    </row>
    <row r="1430" spans="1:10" x14ac:dyDescent="0.2">
      <c r="A1430" s="10">
        <v>420.92392320000005</v>
      </c>
      <c r="B1430" s="13">
        <v>42446.423611111109</v>
      </c>
      <c r="E1430" s="12">
        <v>151</v>
      </c>
      <c r="J1430" s="17">
        <v>151</v>
      </c>
    </row>
    <row r="1431" spans="1:10" x14ac:dyDescent="0.2">
      <c r="A1431" s="10">
        <v>345.79974528000002</v>
      </c>
      <c r="B1431" s="13">
        <v>42451.385416666664</v>
      </c>
      <c r="C1431" s="12">
        <v>76000</v>
      </c>
      <c r="D1431" s="12">
        <v>19000</v>
      </c>
      <c r="E1431" s="12">
        <v>270</v>
      </c>
      <c r="F1431" s="12">
        <v>94</v>
      </c>
      <c r="I1431" s="1">
        <f t="shared" ref="I1431:I1478" si="45">(($L$2*C1431)+($M$2*D1431))/1000</f>
        <v>266.69919999999996</v>
      </c>
      <c r="J1431" s="17">
        <v>270</v>
      </c>
    </row>
    <row r="1432" spans="1:10" x14ac:dyDescent="0.2">
      <c r="A1432" s="10">
        <v>298.74252672</v>
      </c>
      <c r="B1432" s="13">
        <v>42451.395833333336</v>
      </c>
      <c r="C1432" s="12">
        <v>65900</v>
      </c>
      <c r="D1432" s="12">
        <v>12100</v>
      </c>
      <c r="F1432" s="12">
        <v>152.80000000000001</v>
      </c>
      <c r="G1432" s="12">
        <v>7.7480000000000002</v>
      </c>
      <c r="I1432" s="1">
        <f t="shared" si="45"/>
        <v>213.24002999999996</v>
      </c>
      <c r="J1432" s="17">
        <v>213.24002999999996</v>
      </c>
    </row>
    <row r="1433" spans="1:10" x14ac:dyDescent="0.2">
      <c r="A1433" s="10">
        <v>12.536789760000001</v>
      </c>
      <c r="B1433" s="13">
        <v>42451.399305555555</v>
      </c>
      <c r="C1433" s="12">
        <v>130000</v>
      </c>
      <c r="D1433" s="12">
        <v>7900</v>
      </c>
      <c r="E1433" s="12">
        <v>360</v>
      </c>
      <c r="F1433" s="12">
        <v>38</v>
      </c>
      <c r="I1433" s="1">
        <f t="shared" si="45"/>
        <v>354.89320000000004</v>
      </c>
      <c r="J1433" s="17">
        <v>360</v>
      </c>
    </row>
    <row r="1434" spans="1:10" x14ac:dyDescent="0.2">
      <c r="A1434" s="10">
        <v>377.61647615999999</v>
      </c>
      <c r="B1434" s="13">
        <v>42451.427083333336</v>
      </c>
      <c r="C1434" s="12">
        <v>79000</v>
      </c>
      <c r="D1434" s="12">
        <v>20000</v>
      </c>
      <c r="E1434" s="12">
        <v>280</v>
      </c>
      <c r="F1434" s="12">
        <v>91</v>
      </c>
      <c r="I1434" s="1">
        <f t="shared" si="45"/>
        <v>278.25630000000001</v>
      </c>
      <c r="J1434" s="17">
        <v>280</v>
      </c>
    </row>
    <row r="1435" spans="1:10" x14ac:dyDescent="0.2">
      <c r="A1435" s="10">
        <v>13.904732160000002</v>
      </c>
      <c r="B1435" s="13">
        <v>42451.435416666667</v>
      </c>
      <c r="C1435" s="12">
        <v>59000</v>
      </c>
      <c r="D1435" s="12">
        <v>3600</v>
      </c>
      <c r="E1435" s="12">
        <v>160</v>
      </c>
      <c r="F1435" s="12">
        <v>2.6</v>
      </c>
      <c r="I1435" s="1">
        <f t="shared" si="45"/>
        <v>161.12709999999998</v>
      </c>
      <c r="J1435" s="17">
        <v>160</v>
      </c>
    </row>
    <row r="1436" spans="1:10" x14ac:dyDescent="0.2">
      <c r="A1436" s="10">
        <v>332.89280640000004</v>
      </c>
      <c r="B1436" s="13">
        <v>42451.4375</v>
      </c>
      <c r="C1436" s="12">
        <v>250000</v>
      </c>
      <c r="D1436" s="12">
        <v>119000</v>
      </c>
      <c r="F1436" s="12">
        <v>293</v>
      </c>
      <c r="G1436" s="12">
        <v>7.9279999999999999</v>
      </c>
      <c r="I1436" s="1">
        <f t="shared" si="45"/>
        <v>1109.9670000000001</v>
      </c>
      <c r="J1436" s="17">
        <v>1109.9670000000001</v>
      </c>
    </row>
    <row r="1437" spans="1:10" x14ac:dyDescent="0.2">
      <c r="A1437" s="10">
        <v>345.71927808000004</v>
      </c>
      <c r="B1437" s="13">
        <v>42451.454861111109</v>
      </c>
      <c r="C1437" s="12">
        <v>80300</v>
      </c>
      <c r="D1437" s="12">
        <v>19000</v>
      </c>
      <c r="F1437" s="12">
        <v>172</v>
      </c>
      <c r="G1437" s="12">
        <v>7.7709999999999999</v>
      </c>
      <c r="I1437" s="1">
        <f t="shared" si="45"/>
        <v>277.36190999999997</v>
      </c>
      <c r="J1437" s="17">
        <v>277.36190999999997</v>
      </c>
    </row>
    <row r="1438" spans="1:10" x14ac:dyDescent="0.2">
      <c r="A1438" s="10">
        <v>421.32625920000004</v>
      </c>
      <c r="B1438" s="13">
        <v>42451.461805555555</v>
      </c>
      <c r="C1438" s="12">
        <v>81000</v>
      </c>
      <c r="D1438" s="12">
        <v>21000</v>
      </c>
      <c r="E1438" s="12">
        <v>290</v>
      </c>
      <c r="F1438" s="12">
        <v>180</v>
      </c>
      <c r="I1438" s="1">
        <f t="shared" si="45"/>
        <v>287.33369999999996</v>
      </c>
      <c r="J1438" s="17">
        <v>290</v>
      </c>
    </row>
    <row r="1439" spans="1:10" x14ac:dyDescent="0.2">
      <c r="A1439" s="10">
        <v>377.05320576000003</v>
      </c>
      <c r="B1439" s="13">
        <v>42451.486111111109</v>
      </c>
      <c r="C1439" s="12">
        <v>82100</v>
      </c>
      <c r="D1439" s="12">
        <v>19800</v>
      </c>
      <c r="F1439" s="12">
        <v>176</v>
      </c>
      <c r="G1439" s="12">
        <v>7.7569999999999997</v>
      </c>
      <c r="I1439" s="1">
        <f t="shared" si="45"/>
        <v>285.11977000000002</v>
      </c>
      <c r="J1439" s="17">
        <v>285.11977000000002</v>
      </c>
    </row>
    <row r="1440" spans="1:10" x14ac:dyDescent="0.2">
      <c r="A1440" s="10">
        <v>15.143927040000001</v>
      </c>
      <c r="B1440" s="13">
        <v>42451.499305555553</v>
      </c>
      <c r="C1440" s="12">
        <v>67000</v>
      </c>
      <c r="D1440" s="12">
        <v>5300</v>
      </c>
      <c r="E1440" s="12">
        <v>190</v>
      </c>
      <c r="F1440" s="12">
        <v>23</v>
      </c>
      <c r="I1440" s="1">
        <f t="shared" si="45"/>
        <v>187.96529999999998</v>
      </c>
      <c r="J1440" s="17">
        <v>190</v>
      </c>
    </row>
    <row r="1441" spans="1:10" x14ac:dyDescent="0.2">
      <c r="A1441" s="10">
        <v>421.48719360000001</v>
      </c>
      <c r="B1441" s="13">
        <v>42451.517361111109</v>
      </c>
      <c r="C1441" s="12">
        <v>77800</v>
      </c>
      <c r="D1441" s="12">
        <v>19100</v>
      </c>
      <c r="F1441" s="12">
        <v>226</v>
      </c>
      <c r="G1441" s="12">
        <v>7.8319999999999999</v>
      </c>
      <c r="I1441" s="1">
        <f t="shared" si="45"/>
        <v>271.57445999999999</v>
      </c>
      <c r="J1441" s="17">
        <v>271.57445999999999</v>
      </c>
    </row>
    <row r="1442" spans="1:10" x14ac:dyDescent="0.2">
      <c r="A1442" s="10">
        <v>16.350935040000003</v>
      </c>
      <c r="B1442" s="13">
        <v>42451.552083333336</v>
      </c>
      <c r="C1442" s="12">
        <v>80000</v>
      </c>
      <c r="D1442" s="12">
        <v>5300</v>
      </c>
      <c r="E1442" s="12">
        <v>220</v>
      </c>
      <c r="F1442" s="12">
        <v>22</v>
      </c>
      <c r="I1442" s="1">
        <f t="shared" si="45"/>
        <v>220.20139999999998</v>
      </c>
      <c r="J1442" s="17">
        <v>220</v>
      </c>
    </row>
    <row r="1443" spans="1:10" x14ac:dyDescent="0.2">
      <c r="A1443" s="10">
        <v>510.74141184000007</v>
      </c>
      <c r="B1443" s="13">
        <v>42451.59375</v>
      </c>
      <c r="C1443" s="12">
        <v>83000</v>
      </c>
      <c r="D1443" s="12">
        <v>21000</v>
      </c>
      <c r="E1443" s="12">
        <v>290</v>
      </c>
      <c r="F1443" s="12">
        <v>420</v>
      </c>
      <c r="I1443" s="1">
        <f t="shared" si="45"/>
        <v>292.29309999999998</v>
      </c>
      <c r="J1443" s="17">
        <v>290</v>
      </c>
    </row>
    <row r="1444" spans="1:10" x14ac:dyDescent="0.2">
      <c r="A1444" s="10">
        <v>64.019704320000002</v>
      </c>
      <c r="B1444" s="13">
        <v>42451.638888888891</v>
      </c>
      <c r="C1444" s="12">
        <v>46000</v>
      </c>
      <c r="D1444" s="12">
        <v>5900</v>
      </c>
      <c r="E1444" s="12">
        <v>140</v>
      </c>
      <c r="F1444" s="12">
        <v>9.1999999999999993</v>
      </c>
      <c r="I1444" s="1">
        <f t="shared" si="45"/>
        <v>138.36240000000001</v>
      </c>
      <c r="J1444" s="17">
        <v>140</v>
      </c>
    </row>
    <row r="1445" spans="1:10" x14ac:dyDescent="0.2">
      <c r="A1445" s="10">
        <v>73.917169920000006</v>
      </c>
      <c r="B1445" s="13">
        <v>42451.680555555555</v>
      </c>
      <c r="C1445" s="12">
        <v>58000</v>
      </c>
      <c r="D1445" s="12">
        <v>7800</v>
      </c>
      <c r="E1445" s="12">
        <v>180</v>
      </c>
      <c r="F1445" s="12">
        <v>6</v>
      </c>
      <c r="I1445" s="1">
        <f t="shared" si="45"/>
        <v>175.94299999999998</v>
      </c>
      <c r="J1445" s="17">
        <v>180</v>
      </c>
    </row>
    <row r="1446" spans="1:10" x14ac:dyDescent="0.2">
      <c r="A1446" s="10">
        <v>73.917169920000006</v>
      </c>
      <c r="B1446" s="13">
        <v>42451.680555555555</v>
      </c>
      <c r="C1446" s="12">
        <v>58000</v>
      </c>
      <c r="D1446" s="12">
        <v>7800</v>
      </c>
      <c r="E1446" s="12">
        <v>180</v>
      </c>
      <c r="F1446" s="12">
        <v>6.4</v>
      </c>
      <c r="I1446" s="1">
        <f t="shared" si="45"/>
        <v>175.94299999999998</v>
      </c>
      <c r="J1446" s="17">
        <v>180</v>
      </c>
    </row>
    <row r="1447" spans="1:10" x14ac:dyDescent="0.2">
      <c r="A1447" s="10">
        <v>295.82961408</v>
      </c>
      <c r="B1447" s="13">
        <v>42452.395833333336</v>
      </c>
      <c r="C1447" s="12">
        <v>69000</v>
      </c>
      <c r="D1447" s="12">
        <v>13000</v>
      </c>
      <c r="E1447" s="12">
        <v>230</v>
      </c>
      <c r="F1447" s="12">
        <v>130</v>
      </c>
      <c r="I1447" s="1">
        <f t="shared" si="45"/>
        <v>224.63329999999999</v>
      </c>
      <c r="J1447" s="17">
        <v>230</v>
      </c>
    </row>
    <row r="1448" spans="1:10" x14ac:dyDescent="0.2">
      <c r="A1448" s="10">
        <v>130.11546240000001</v>
      </c>
      <c r="B1448" s="13">
        <v>42452.411805555559</v>
      </c>
      <c r="C1448" s="12">
        <v>68000</v>
      </c>
      <c r="D1448" s="12">
        <v>10000</v>
      </c>
      <c r="E1448" s="12">
        <v>210</v>
      </c>
      <c r="F1448" s="12">
        <v>18</v>
      </c>
      <c r="I1448" s="1">
        <f t="shared" si="45"/>
        <v>209.79959999999997</v>
      </c>
      <c r="J1448" s="17">
        <v>210</v>
      </c>
    </row>
    <row r="1449" spans="1:10" x14ac:dyDescent="0.2">
      <c r="A1449" s="10">
        <v>246.34228608000001</v>
      </c>
      <c r="B1449" s="13">
        <v>42452.447916666664</v>
      </c>
      <c r="C1449" s="12">
        <v>68000</v>
      </c>
      <c r="D1449" s="12">
        <v>12000</v>
      </c>
      <c r="E1449" s="12">
        <v>220</v>
      </c>
      <c r="F1449" s="12">
        <v>140</v>
      </c>
      <c r="I1449" s="1">
        <f t="shared" si="45"/>
        <v>218.03559999999999</v>
      </c>
      <c r="J1449" s="17">
        <v>220</v>
      </c>
    </row>
    <row r="1450" spans="1:10" x14ac:dyDescent="0.2">
      <c r="A1450" s="10">
        <v>123.08262912000002</v>
      </c>
      <c r="B1450" s="13">
        <v>42452.453472222223</v>
      </c>
      <c r="C1450" s="12">
        <v>61000</v>
      </c>
      <c r="D1450" s="12">
        <v>8400</v>
      </c>
      <c r="E1450" s="12">
        <v>190</v>
      </c>
      <c r="F1450" s="12">
        <v>28</v>
      </c>
      <c r="I1450" s="1">
        <f t="shared" si="45"/>
        <v>185.85290000000001</v>
      </c>
      <c r="J1450" s="17">
        <v>190</v>
      </c>
    </row>
    <row r="1451" spans="1:10" x14ac:dyDescent="0.2">
      <c r="A1451" s="10">
        <v>214.42899456000004</v>
      </c>
      <c r="B1451" s="13">
        <v>42452.479166666664</v>
      </c>
      <c r="C1451" s="12">
        <v>66000</v>
      </c>
      <c r="D1451" s="12">
        <v>11000</v>
      </c>
      <c r="E1451" s="12">
        <v>210</v>
      </c>
      <c r="F1451" s="12">
        <v>85</v>
      </c>
      <c r="I1451" s="1">
        <f t="shared" si="45"/>
        <v>208.95819999999998</v>
      </c>
      <c r="J1451" s="17">
        <v>210</v>
      </c>
    </row>
    <row r="1452" spans="1:10" x14ac:dyDescent="0.2">
      <c r="A1452" s="10">
        <v>45.126005759999998</v>
      </c>
      <c r="B1452" s="13">
        <v>42452.513888888891</v>
      </c>
      <c r="C1452" s="12">
        <v>59000</v>
      </c>
      <c r="D1452" s="12">
        <v>4500</v>
      </c>
      <c r="E1452" s="12">
        <v>170</v>
      </c>
      <c r="F1452" s="12">
        <v>12</v>
      </c>
      <c r="I1452" s="1">
        <f t="shared" si="45"/>
        <v>164.83329999999998</v>
      </c>
      <c r="J1452" s="17">
        <v>170</v>
      </c>
    </row>
    <row r="1453" spans="1:10" x14ac:dyDescent="0.2">
      <c r="A1453" s="10">
        <v>196.87105152000001</v>
      </c>
      <c r="B1453" s="13">
        <v>42452.513888888891</v>
      </c>
      <c r="C1453" s="12">
        <v>63000</v>
      </c>
      <c r="D1453" s="12">
        <v>9600</v>
      </c>
      <c r="E1453" s="12">
        <v>200</v>
      </c>
      <c r="F1453" s="12">
        <v>91</v>
      </c>
      <c r="I1453" s="1">
        <f t="shared" si="45"/>
        <v>195.75389999999996</v>
      </c>
      <c r="J1453" s="17">
        <v>200</v>
      </c>
    </row>
    <row r="1454" spans="1:10" x14ac:dyDescent="0.2">
      <c r="A1454" s="10">
        <v>104.17283712000001</v>
      </c>
      <c r="B1454" s="13">
        <v>42452.576388888891</v>
      </c>
      <c r="C1454" s="12">
        <v>65000</v>
      </c>
      <c r="D1454" s="12">
        <v>9400</v>
      </c>
      <c r="E1454" s="12">
        <v>200</v>
      </c>
      <c r="F1454" s="12">
        <v>20</v>
      </c>
      <c r="I1454" s="1">
        <f t="shared" si="45"/>
        <v>199.8897</v>
      </c>
      <c r="J1454" s="17">
        <v>200</v>
      </c>
    </row>
    <row r="1455" spans="1:10" x14ac:dyDescent="0.2">
      <c r="A1455" s="10">
        <v>196.05028608000001</v>
      </c>
      <c r="B1455" s="13">
        <v>42452.618055555555</v>
      </c>
      <c r="C1455" s="12">
        <v>66000</v>
      </c>
      <c r="D1455" s="12">
        <v>10000</v>
      </c>
      <c r="E1455" s="12">
        <v>210</v>
      </c>
      <c r="F1455" s="12">
        <v>62</v>
      </c>
      <c r="I1455" s="1">
        <f t="shared" si="45"/>
        <v>204.84019999999998</v>
      </c>
      <c r="J1455" s="17">
        <v>210</v>
      </c>
    </row>
    <row r="1456" spans="1:10" x14ac:dyDescent="0.2">
      <c r="A1456" s="10">
        <v>191.86599168000001</v>
      </c>
      <c r="B1456" s="13">
        <v>42452.666666666664</v>
      </c>
      <c r="C1456" s="12">
        <v>48000</v>
      </c>
      <c r="D1456" s="12">
        <v>7500</v>
      </c>
      <c r="E1456" s="12">
        <v>150</v>
      </c>
      <c r="F1456" s="12">
        <v>73</v>
      </c>
      <c r="I1456" s="1">
        <f t="shared" si="45"/>
        <v>149.91060000000002</v>
      </c>
      <c r="J1456" s="17">
        <v>150</v>
      </c>
    </row>
    <row r="1457" spans="1:10" x14ac:dyDescent="0.2">
      <c r="A1457" s="10">
        <v>190.16008704000001</v>
      </c>
      <c r="B1457" s="13">
        <v>42452.690972222219</v>
      </c>
      <c r="C1457" s="12">
        <v>73000</v>
      </c>
      <c r="D1457" s="12">
        <v>11000</v>
      </c>
      <c r="E1457" s="12">
        <v>230</v>
      </c>
      <c r="F1457" s="12">
        <v>59</v>
      </c>
      <c r="I1457" s="1">
        <f t="shared" si="45"/>
        <v>226.31609999999998</v>
      </c>
      <c r="J1457" s="17">
        <v>230</v>
      </c>
    </row>
    <row r="1458" spans="1:10" x14ac:dyDescent="0.2">
      <c r="A1458" s="10">
        <v>176.56113024000001</v>
      </c>
      <c r="B1458" s="13">
        <v>42453.413194444445</v>
      </c>
      <c r="C1458" s="12">
        <v>73000</v>
      </c>
      <c r="D1458" s="12">
        <v>11000</v>
      </c>
      <c r="E1458" s="12">
        <v>230</v>
      </c>
      <c r="F1458" s="12">
        <v>58</v>
      </c>
      <c r="I1458" s="1">
        <f t="shared" si="45"/>
        <v>226.31609999999998</v>
      </c>
      <c r="J1458" s="17">
        <v>230</v>
      </c>
    </row>
    <row r="1459" spans="1:10" x14ac:dyDescent="0.2">
      <c r="A1459" s="10">
        <v>176.56113024000001</v>
      </c>
      <c r="B1459" s="13">
        <v>42453.413194444445</v>
      </c>
      <c r="C1459" s="12">
        <v>69000</v>
      </c>
      <c r="D1459" s="12">
        <v>9800</v>
      </c>
      <c r="E1459" s="12">
        <v>210</v>
      </c>
      <c r="F1459" s="12">
        <v>36</v>
      </c>
      <c r="I1459" s="1">
        <f t="shared" si="45"/>
        <v>211.45569999999998</v>
      </c>
      <c r="J1459" s="17">
        <v>210</v>
      </c>
    </row>
    <row r="1460" spans="1:10" x14ac:dyDescent="0.2">
      <c r="A1460" s="10">
        <v>96.480172800000005</v>
      </c>
      <c r="B1460" s="13">
        <v>42453.430555555555</v>
      </c>
      <c r="C1460" s="12">
        <v>61000</v>
      </c>
      <c r="D1460" s="12">
        <v>7800</v>
      </c>
      <c r="E1460" s="12">
        <v>180</v>
      </c>
      <c r="F1460" s="12">
        <v>4.9000000000000004</v>
      </c>
      <c r="I1460" s="1">
        <f t="shared" si="45"/>
        <v>183.38209999999998</v>
      </c>
      <c r="J1460" s="17">
        <v>180</v>
      </c>
    </row>
    <row r="1461" spans="1:10" x14ac:dyDescent="0.2">
      <c r="A1461" s="10">
        <v>94.24318464000001</v>
      </c>
      <c r="B1461" s="13">
        <v>42453.454861111109</v>
      </c>
      <c r="C1461" s="12">
        <v>60000</v>
      </c>
      <c r="D1461" s="12">
        <v>7700</v>
      </c>
      <c r="E1461" s="12">
        <v>180</v>
      </c>
      <c r="F1461" s="12">
        <v>4.5</v>
      </c>
      <c r="I1461" s="1">
        <f t="shared" si="45"/>
        <v>180.4906</v>
      </c>
      <c r="J1461" s="17">
        <v>180</v>
      </c>
    </row>
    <row r="1462" spans="1:10" x14ac:dyDescent="0.2">
      <c r="A1462" s="10">
        <v>91.764794880000011</v>
      </c>
      <c r="B1462" s="13">
        <v>42453.475694444445</v>
      </c>
      <c r="C1462" s="12">
        <v>61000</v>
      </c>
      <c r="D1462" s="12">
        <v>7700</v>
      </c>
      <c r="E1462" s="12">
        <v>180</v>
      </c>
      <c r="F1462" s="12">
        <v>6.2</v>
      </c>
      <c r="I1462" s="1">
        <f t="shared" si="45"/>
        <v>182.97029999999998</v>
      </c>
      <c r="J1462" s="17">
        <v>180</v>
      </c>
    </row>
    <row r="1463" spans="1:10" x14ac:dyDescent="0.2">
      <c r="A1463" s="10">
        <v>162.86561280000001</v>
      </c>
      <c r="B1463" s="13">
        <v>42453.479861111111</v>
      </c>
      <c r="C1463" s="12">
        <v>61000</v>
      </c>
      <c r="D1463" s="12">
        <v>8800</v>
      </c>
      <c r="E1463" s="12">
        <v>190</v>
      </c>
      <c r="F1463" s="12">
        <v>35</v>
      </c>
      <c r="I1463" s="1">
        <f t="shared" si="45"/>
        <v>187.50009999999997</v>
      </c>
      <c r="J1463" s="17">
        <v>190</v>
      </c>
    </row>
    <row r="1464" spans="1:10" x14ac:dyDescent="0.2">
      <c r="A1464" s="10">
        <v>89.930142720000006</v>
      </c>
      <c r="B1464" s="13">
        <v>42453.513888888891</v>
      </c>
      <c r="C1464" s="12">
        <v>62000</v>
      </c>
      <c r="D1464" s="12">
        <v>8100</v>
      </c>
      <c r="E1464" s="12">
        <v>190</v>
      </c>
      <c r="F1464" s="12">
        <v>52</v>
      </c>
      <c r="I1464" s="1">
        <f t="shared" si="45"/>
        <v>187.09720000000002</v>
      </c>
      <c r="J1464" s="17">
        <v>190</v>
      </c>
    </row>
    <row r="1465" spans="1:10" x14ac:dyDescent="0.2">
      <c r="A1465" s="10">
        <v>157.55477760000002</v>
      </c>
      <c r="B1465" s="13">
        <v>42453.529861111114</v>
      </c>
      <c r="C1465" s="12">
        <v>61000</v>
      </c>
      <c r="D1465" s="12">
        <v>8700</v>
      </c>
      <c r="E1465" s="12">
        <v>190</v>
      </c>
      <c r="F1465" s="12">
        <v>21</v>
      </c>
      <c r="I1465" s="1">
        <f t="shared" si="45"/>
        <v>187.08829999999998</v>
      </c>
      <c r="J1465" s="17">
        <v>190</v>
      </c>
    </row>
    <row r="1466" spans="1:10" x14ac:dyDescent="0.2">
      <c r="A1466" s="10">
        <v>147.54465792000002</v>
      </c>
      <c r="B1466" s="13">
        <v>42453.577777777777</v>
      </c>
      <c r="C1466" s="12">
        <v>61000</v>
      </c>
      <c r="D1466" s="12">
        <v>8600</v>
      </c>
      <c r="E1466" s="12">
        <v>190</v>
      </c>
      <c r="F1466" s="12">
        <v>31</v>
      </c>
      <c r="I1466" s="1">
        <f t="shared" si="45"/>
        <v>186.6765</v>
      </c>
      <c r="J1466" s="17">
        <v>190</v>
      </c>
    </row>
    <row r="1467" spans="1:10" x14ac:dyDescent="0.2">
      <c r="A1467" s="10">
        <v>147.54465792000002</v>
      </c>
      <c r="B1467" s="13">
        <v>42453.577777777777</v>
      </c>
      <c r="C1467" s="12">
        <v>62000</v>
      </c>
      <c r="D1467" s="12">
        <v>8700</v>
      </c>
      <c r="E1467" s="12">
        <v>190</v>
      </c>
      <c r="F1467" s="12">
        <v>35</v>
      </c>
      <c r="I1467" s="1">
        <f t="shared" si="45"/>
        <v>189.56800000000001</v>
      </c>
      <c r="J1467" s="17">
        <v>190</v>
      </c>
    </row>
    <row r="1468" spans="1:10" x14ac:dyDescent="0.2">
      <c r="A1468" s="10">
        <v>345.71927808000004</v>
      </c>
      <c r="B1468" s="13">
        <v>42457.65625</v>
      </c>
      <c r="C1468" s="12">
        <v>72700</v>
      </c>
      <c r="D1468" s="12">
        <v>16400</v>
      </c>
      <c r="F1468" s="12">
        <v>27.6</v>
      </c>
      <c r="G1468" s="12">
        <v>7.7939999999999996</v>
      </c>
      <c r="I1468" s="1">
        <f t="shared" si="45"/>
        <v>247.80938999999998</v>
      </c>
      <c r="J1468" s="17">
        <v>247.80938999999998</v>
      </c>
    </row>
    <row r="1469" spans="1:10" x14ac:dyDescent="0.2">
      <c r="A1469" s="10">
        <v>298.74252672</v>
      </c>
      <c r="B1469" s="13">
        <v>42457.701388888891</v>
      </c>
      <c r="C1469" s="12">
        <v>70200</v>
      </c>
      <c r="D1469" s="12">
        <v>12700</v>
      </c>
      <c r="F1469" s="12">
        <v>36.4</v>
      </c>
      <c r="G1469" s="12">
        <v>7.6820000000000004</v>
      </c>
      <c r="I1469" s="1">
        <f t="shared" si="45"/>
        <v>226.37353999999999</v>
      </c>
      <c r="J1469" s="17">
        <v>226.37353999999999</v>
      </c>
    </row>
    <row r="1470" spans="1:10" x14ac:dyDescent="0.2">
      <c r="A1470" s="10">
        <v>332.89280640000004</v>
      </c>
      <c r="B1470" s="13">
        <v>42457.736111111109</v>
      </c>
      <c r="C1470" s="12">
        <v>263000</v>
      </c>
      <c r="D1470" s="12">
        <v>158000</v>
      </c>
      <c r="F1470" s="12">
        <v>42</v>
      </c>
      <c r="G1470" s="12">
        <v>7.9370000000000003</v>
      </c>
      <c r="I1470" s="1">
        <f t="shared" si="45"/>
        <v>1302.8051</v>
      </c>
      <c r="J1470" s="17">
        <v>1302.8051</v>
      </c>
    </row>
    <row r="1471" spans="1:10" x14ac:dyDescent="0.2">
      <c r="A1471" s="10">
        <v>421.48719360000001</v>
      </c>
      <c r="B1471" s="13">
        <v>42458.371527777781</v>
      </c>
      <c r="C1471" s="12">
        <v>73900</v>
      </c>
      <c r="D1471" s="12">
        <v>17400</v>
      </c>
      <c r="F1471" s="12">
        <v>47.2</v>
      </c>
      <c r="G1471" s="12">
        <v>7.5060000000000002</v>
      </c>
      <c r="I1471" s="1">
        <f t="shared" si="45"/>
        <v>254.90303</v>
      </c>
      <c r="J1471" s="17">
        <v>254.90303</v>
      </c>
    </row>
    <row r="1472" spans="1:10" x14ac:dyDescent="0.2">
      <c r="A1472" s="10">
        <v>377.05320576000003</v>
      </c>
      <c r="B1472" s="13">
        <v>42458.409722222219</v>
      </c>
      <c r="C1472" s="12">
        <v>78100</v>
      </c>
      <c r="D1472" s="12">
        <v>18300</v>
      </c>
      <c r="F1472" s="12">
        <v>60.4</v>
      </c>
      <c r="G1472" s="12">
        <v>7.5510000000000002</v>
      </c>
      <c r="I1472" s="1">
        <f t="shared" si="45"/>
        <v>269.02396999999996</v>
      </c>
      <c r="J1472" s="17">
        <v>269.02396999999996</v>
      </c>
    </row>
    <row r="1473" spans="1:10" x14ac:dyDescent="0.2">
      <c r="A1473" s="10">
        <v>94.24318464000001</v>
      </c>
      <c r="B1473" s="13">
        <v>42458.645833333336</v>
      </c>
      <c r="C1473" s="12">
        <v>69800</v>
      </c>
      <c r="D1473" s="12">
        <v>9720</v>
      </c>
      <c r="E1473" s="12">
        <v>214</v>
      </c>
      <c r="I1473" s="1">
        <f t="shared" si="45"/>
        <v>213.11002000000002</v>
      </c>
      <c r="J1473" s="17">
        <v>214</v>
      </c>
    </row>
    <row r="1474" spans="1:10" x14ac:dyDescent="0.2">
      <c r="A1474" s="10">
        <v>298.74252672</v>
      </c>
      <c r="B1474" s="13">
        <v>42464.513888888891</v>
      </c>
      <c r="C1474" s="12">
        <v>68100</v>
      </c>
      <c r="D1474" s="12">
        <v>12800</v>
      </c>
      <c r="E1474" s="12">
        <v>241.2</v>
      </c>
      <c r="F1474" s="12">
        <v>83.2</v>
      </c>
      <c r="G1474" s="12">
        <v>7.6269999999999998</v>
      </c>
      <c r="I1474" s="1">
        <f t="shared" si="45"/>
        <v>221.57796999999997</v>
      </c>
      <c r="J1474" s="17">
        <v>241.2</v>
      </c>
    </row>
    <row r="1475" spans="1:10" x14ac:dyDescent="0.2">
      <c r="A1475" s="10">
        <v>332.89280640000004</v>
      </c>
      <c r="B1475" s="13">
        <v>42464.5625</v>
      </c>
      <c r="C1475" s="12">
        <v>245000</v>
      </c>
      <c r="D1475" s="12">
        <v>150000</v>
      </c>
      <c r="E1475" s="12">
        <v>1197</v>
      </c>
      <c r="F1475" s="12">
        <v>39.6</v>
      </c>
      <c r="G1475" s="12">
        <v>8.0250000000000004</v>
      </c>
      <c r="I1475" s="1">
        <f t="shared" si="45"/>
        <v>1225.2265</v>
      </c>
      <c r="J1475" s="17">
        <v>1197</v>
      </c>
    </row>
    <row r="1476" spans="1:10" x14ac:dyDescent="0.2">
      <c r="A1476" s="10">
        <v>345.71927808000004</v>
      </c>
      <c r="B1476" s="13">
        <v>42464.583333333336</v>
      </c>
      <c r="C1476" s="12">
        <v>71800</v>
      </c>
      <c r="D1476" s="12">
        <v>16900</v>
      </c>
      <c r="E1476" s="12">
        <v>273.89999999999998</v>
      </c>
      <c r="F1476" s="12">
        <v>74.8</v>
      </c>
      <c r="G1476" s="12">
        <v>7.9539999999999997</v>
      </c>
      <c r="I1476" s="1">
        <f t="shared" si="45"/>
        <v>247.63666000000001</v>
      </c>
      <c r="J1476" s="17">
        <v>273.89999999999998</v>
      </c>
    </row>
    <row r="1477" spans="1:10" x14ac:dyDescent="0.2">
      <c r="A1477" s="10">
        <v>377.05320576000003</v>
      </c>
      <c r="B1477" s="13">
        <v>42464.611111111109</v>
      </c>
      <c r="C1477" s="12">
        <v>81900</v>
      </c>
      <c r="D1477" s="12">
        <v>18700</v>
      </c>
      <c r="E1477" s="12">
        <v>274.8</v>
      </c>
      <c r="F1477" s="12">
        <v>110</v>
      </c>
      <c r="G1477" s="12">
        <v>7.7759999999999998</v>
      </c>
      <c r="I1477" s="1">
        <f t="shared" si="45"/>
        <v>280.09403000000003</v>
      </c>
      <c r="J1477" s="17">
        <v>274.8</v>
      </c>
    </row>
    <row r="1478" spans="1:10" x14ac:dyDescent="0.2">
      <c r="A1478" s="10">
        <v>421.48719360000001</v>
      </c>
      <c r="B1478" s="13">
        <v>42464.645833333336</v>
      </c>
      <c r="C1478" s="12">
        <v>80000</v>
      </c>
      <c r="D1478" s="12">
        <v>18900</v>
      </c>
      <c r="E1478" s="12">
        <v>277.39999999999998</v>
      </c>
      <c r="F1478" s="12">
        <v>132.80000000000001</v>
      </c>
      <c r="G1478" s="12">
        <v>7.8959999999999999</v>
      </c>
      <c r="I1478" s="1">
        <f t="shared" si="45"/>
        <v>276.20619999999997</v>
      </c>
      <c r="J1478" s="17">
        <v>277.39999999999998</v>
      </c>
    </row>
    <row r="1479" spans="1:10" x14ac:dyDescent="0.2">
      <c r="A1479" s="10">
        <v>95.772061440000002</v>
      </c>
      <c r="B1479" s="13">
        <v>42464.708333333336</v>
      </c>
      <c r="E1479" s="12">
        <v>230</v>
      </c>
      <c r="G1479" s="12">
        <v>8</v>
      </c>
      <c r="J1479" s="17">
        <v>230</v>
      </c>
    </row>
    <row r="1480" spans="1:10" x14ac:dyDescent="0.2">
      <c r="A1480" s="10">
        <v>63.504714240000006</v>
      </c>
      <c r="B1480" s="13">
        <v>42465.375</v>
      </c>
      <c r="E1480" s="12">
        <v>150</v>
      </c>
      <c r="G1480" s="12">
        <v>7.8</v>
      </c>
      <c r="J1480" s="17">
        <v>150</v>
      </c>
    </row>
    <row r="1481" spans="1:10" x14ac:dyDescent="0.2">
      <c r="A1481" s="10">
        <v>15.56235648</v>
      </c>
      <c r="B1481" s="13">
        <v>42465.479166666664</v>
      </c>
      <c r="E1481" s="12">
        <v>200</v>
      </c>
      <c r="G1481" s="12">
        <v>6.6</v>
      </c>
      <c r="I1481" s="1"/>
      <c r="J1481" s="17">
        <v>200</v>
      </c>
    </row>
    <row r="1482" spans="1:10" x14ac:dyDescent="0.2">
      <c r="A1482" s="10">
        <v>13.775984640000003</v>
      </c>
      <c r="B1482" s="13">
        <v>42465.520833333336</v>
      </c>
      <c r="E1482" s="12">
        <v>350</v>
      </c>
      <c r="G1482" s="12">
        <v>3.1</v>
      </c>
      <c r="J1482" s="17">
        <v>350</v>
      </c>
    </row>
    <row r="1483" spans="1:10" x14ac:dyDescent="0.2">
      <c r="A1483" s="10">
        <v>390.61997568000004</v>
      </c>
      <c r="B1483" s="13">
        <v>42466.729166666664</v>
      </c>
      <c r="C1483" s="12">
        <v>48200</v>
      </c>
      <c r="D1483" s="12">
        <v>22100</v>
      </c>
      <c r="E1483" s="12">
        <v>218.1</v>
      </c>
      <c r="I1483" s="1">
        <f t="shared" ref="I1483:I1490" si="46">(($L$2*C1483)+($M$2*D1483))/1000</f>
        <v>210.52933999999999</v>
      </c>
      <c r="J1483" s="17">
        <v>218.1</v>
      </c>
    </row>
    <row r="1484" spans="1:10" x14ac:dyDescent="0.2">
      <c r="A1484" s="10">
        <v>94.24318464000001</v>
      </c>
      <c r="B1484" s="13">
        <v>42467.625</v>
      </c>
      <c r="C1484" s="12">
        <v>57400</v>
      </c>
      <c r="D1484" s="12">
        <v>8100</v>
      </c>
      <c r="E1484" s="12">
        <v>177</v>
      </c>
      <c r="I1484" s="1">
        <f t="shared" si="46"/>
        <v>175.69058000000001</v>
      </c>
      <c r="J1484" s="17">
        <v>177</v>
      </c>
    </row>
    <row r="1485" spans="1:10" x14ac:dyDescent="0.2">
      <c r="A1485" s="10">
        <v>94.24318464000001</v>
      </c>
      <c r="B1485" s="13">
        <v>42468.6875</v>
      </c>
      <c r="C1485" s="12">
        <v>47900</v>
      </c>
      <c r="D1485" s="12">
        <v>6790</v>
      </c>
      <c r="E1485" s="12">
        <v>147</v>
      </c>
      <c r="I1485" s="1">
        <f t="shared" si="46"/>
        <v>146.73884999999999</v>
      </c>
      <c r="J1485" s="17">
        <v>147</v>
      </c>
    </row>
    <row r="1486" spans="1:10" x14ac:dyDescent="0.2">
      <c r="A1486" s="10">
        <v>377.05320576000003</v>
      </c>
      <c r="B1486" s="13">
        <v>42472.4375</v>
      </c>
      <c r="C1486" s="12">
        <v>78000</v>
      </c>
      <c r="D1486" s="12">
        <v>14600</v>
      </c>
      <c r="E1486" s="12">
        <v>206.1</v>
      </c>
      <c r="F1486" s="12">
        <v>27.6</v>
      </c>
      <c r="G1486" s="12">
        <v>7.0910000000000002</v>
      </c>
      <c r="I1486" s="1">
        <f t="shared" si="46"/>
        <v>253.53939999999997</v>
      </c>
      <c r="J1486" s="17">
        <v>206.1</v>
      </c>
    </row>
    <row r="1487" spans="1:10" x14ac:dyDescent="0.2">
      <c r="A1487" s="10">
        <v>421.48719360000001</v>
      </c>
      <c r="B1487" s="13">
        <v>42472.46875</v>
      </c>
      <c r="C1487" s="12">
        <v>74400</v>
      </c>
      <c r="D1487" s="12">
        <v>13800</v>
      </c>
      <c r="E1487" s="12">
        <v>214.5</v>
      </c>
      <c r="F1487" s="12">
        <v>22</v>
      </c>
      <c r="G1487" s="12">
        <v>7.0620000000000003</v>
      </c>
      <c r="I1487" s="1">
        <f t="shared" si="46"/>
        <v>241.31807999999998</v>
      </c>
      <c r="J1487" s="17">
        <v>214.5</v>
      </c>
    </row>
    <row r="1488" spans="1:10" x14ac:dyDescent="0.2">
      <c r="A1488" s="10">
        <v>345.71927808000004</v>
      </c>
      <c r="B1488" s="13">
        <v>42472.541666666664</v>
      </c>
      <c r="C1488" s="12">
        <v>72700</v>
      </c>
      <c r="D1488" s="12">
        <v>13900</v>
      </c>
      <c r="E1488" s="12">
        <v>208</v>
      </c>
      <c r="F1488" s="12">
        <v>333.3</v>
      </c>
      <c r="G1488" s="12">
        <v>7.0960000000000001</v>
      </c>
      <c r="I1488" s="1">
        <f t="shared" si="46"/>
        <v>237.51438999999999</v>
      </c>
      <c r="J1488" s="17">
        <v>208</v>
      </c>
    </row>
    <row r="1489" spans="1:10" x14ac:dyDescent="0.2">
      <c r="A1489" s="10">
        <v>332.89280640000004</v>
      </c>
      <c r="B1489" s="13">
        <v>42472.5625</v>
      </c>
      <c r="C1489" s="12">
        <v>250000</v>
      </c>
      <c r="D1489" s="12">
        <v>169000</v>
      </c>
      <c r="E1489" s="12">
        <v>1111.5999999999999</v>
      </c>
      <c r="F1489" s="12">
        <v>9.6</v>
      </c>
      <c r="G1489" s="12">
        <v>8.0500000000000007</v>
      </c>
      <c r="I1489" s="1">
        <f t="shared" si="46"/>
        <v>1315.867</v>
      </c>
      <c r="J1489" s="17">
        <v>1111.5999999999999</v>
      </c>
    </row>
    <row r="1490" spans="1:10" x14ac:dyDescent="0.2">
      <c r="A1490" s="10">
        <v>298.74252672</v>
      </c>
      <c r="B1490" s="13">
        <v>42472.583333333336</v>
      </c>
      <c r="C1490" s="12">
        <v>70400</v>
      </c>
      <c r="D1490" s="12">
        <v>11700</v>
      </c>
      <c r="E1490" s="12">
        <v>193.2</v>
      </c>
      <c r="F1490" s="12">
        <v>15.2</v>
      </c>
      <c r="G1490" s="12">
        <v>7.0949999999999998</v>
      </c>
      <c r="I1490" s="1">
        <f t="shared" si="46"/>
        <v>222.75147999999999</v>
      </c>
      <c r="J1490" s="17">
        <v>193.2</v>
      </c>
    </row>
    <row r="1491" spans="1:10" x14ac:dyDescent="0.2">
      <c r="A1491" s="10">
        <v>167.38786944000003</v>
      </c>
      <c r="B1491" s="13">
        <v>42472.625</v>
      </c>
      <c r="E1491" s="12">
        <v>68</v>
      </c>
      <c r="G1491" s="12">
        <v>8.1999999999999993</v>
      </c>
      <c r="J1491" s="17">
        <v>68</v>
      </c>
    </row>
    <row r="1492" spans="1:10" x14ac:dyDescent="0.2">
      <c r="A1492" s="10">
        <v>167.38786944000003</v>
      </c>
      <c r="B1492" s="13">
        <v>42472.666666666664</v>
      </c>
      <c r="E1492" s="12">
        <v>68</v>
      </c>
      <c r="G1492" s="12">
        <v>8.1999999999999993</v>
      </c>
      <c r="J1492" s="17">
        <v>68</v>
      </c>
    </row>
    <row r="1493" spans="1:10" x14ac:dyDescent="0.2">
      <c r="A1493" s="10">
        <v>94.24318464000001</v>
      </c>
      <c r="B1493" s="13">
        <v>42472.708333333336</v>
      </c>
      <c r="C1493" s="12">
        <v>47300</v>
      </c>
      <c r="D1493" s="12">
        <v>6740</v>
      </c>
      <c r="E1493" s="12">
        <v>146</v>
      </c>
      <c r="I1493" s="1">
        <f>(($L$2*C1493)+($M$2*D1493))/1000</f>
        <v>145.04512999999997</v>
      </c>
      <c r="J1493" s="17">
        <v>146</v>
      </c>
    </row>
    <row r="1494" spans="1:10" x14ac:dyDescent="0.2">
      <c r="A1494" s="10">
        <v>167.38786944000003</v>
      </c>
      <c r="B1494" s="13">
        <v>42473.354166666664</v>
      </c>
      <c r="E1494" s="12">
        <v>71</v>
      </c>
      <c r="G1494" s="12">
        <v>8.1</v>
      </c>
      <c r="J1494" s="17">
        <v>71</v>
      </c>
    </row>
    <row r="1495" spans="1:10" x14ac:dyDescent="0.2">
      <c r="A1495" s="10">
        <v>246.11697792000004</v>
      </c>
      <c r="B1495" s="13">
        <v>42473.479166666664</v>
      </c>
      <c r="E1495" s="12">
        <v>85</v>
      </c>
      <c r="G1495" s="12">
        <v>8.1999999999999993</v>
      </c>
      <c r="I1495" s="1"/>
      <c r="J1495" s="17">
        <v>85</v>
      </c>
    </row>
    <row r="1496" spans="1:10" x14ac:dyDescent="0.2">
      <c r="A1496" s="10">
        <v>108.95258880000002</v>
      </c>
      <c r="B1496" s="13">
        <v>42473.503472222219</v>
      </c>
      <c r="C1496" s="12">
        <v>49600</v>
      </c>
      <c r="D1496" s="12">
        <v>7000</v>
      </c>
      <c r="E1496" s="12">
        <v>148</v>
      </c>
      <c r="F1496" s="12">
        <v>26</v>
      </c>
      <c r="I1496" s="1">
        <f>(($L$2*C1496)+($M$2*D1496))/1000</f>
        <v>151.81912</v>
      </c>
      <c r="J1496" s="17">
        <v>148</v>
      </c>
    </row>
    <row r="1497" spans="1:10" x14ac:dyDescent="0.2">
      <c r="A1497" s="10">
        <v>104.17283712000001</v>
      </c>
      <c r="B1497" s="13">
        <v>42473.590277777781</v>
      </c>
      <c r="C1497" s="12">
        <v>49000</v>
      </c>
      <c r="D1497" s="12">
        <v>6900</v>
      </c>
      <c r="E1497" s="12">
        <v>149</v>
      </c>
      <c r="F1497" s="12">
        <v>20</v>
      </c>
      <c r="I1497" s="1">
        <f>(($L$2*C1497)+($M$2*D1497))/1000</f>
        <v>149.9195</v>
      </c>
      <c r="J1497" s="17">
        <v>149</v>
      </c>
    </row>
    <row r="1498" spans="1:10" x14ac:dyDescent="0.2">
      <c r="A1498" s="10">
        <v>192.96034560000001</v>
      </c>
      <c r="B1498" s="13">
        <v>42473.635416666664</v>
      </c>
      <c r="E1498" s="12">
        <v>72</v>
      </c>
      <c r="G1498" s="12">
        <v>8.1999999999999993</v>
      </c>
      <c r="J1498" s="17">
        <v>72</v>
      </c>
    </row>
    <row r="1499" spans="1:10" x14ac:dyDescent="0.2">
      <c r="A1499" s="10">
        <v>167.38786944000003</v>
      </c>
      <c r="B1499" s="13">
        <v>42473.71875</v>
      </c>
      <c r="E1499" s="12">
        <v>72</v>
      </c>
      <c r="G1499" s="12">
        <v>8.3000000000000007</v>
      </c>
      <c r="J1499" s="17">
        <v>72</v>
      </c>
    </row>
    <row r="1500" spans="1:10" x14ac:dyDescent="0.2">
      <c r="A1500" s="10">
        <v>167.38786944000003</v>
      </c>
      <c r="B1500" s="13">
        <v>42474.34375</v>
      </c>
      <c r="E1500" s="12">
        <v>73</v>
      </c>
      <c r="G1500" s="12">
        <v>8.1999999999999993</v>
      </c>
      <c r="J1500" s="17">
        <v>73</v>
      </c>
    </row>
    <row r="1501" spans="1:10" x14ac:dyDescent="0.2">
      <c r="A1501" s="10">
        <v>130.11546240000001</v>
      </c>
      <c r="B1501" s="13">
        <v>42474.381944444445</v>
      </c>
      <c r="C1501" s="12">
        <v>52500</v>
      </c>
      <c r="D1501" s="12">
        <v>7400</v>
      </c>
      <c r="E1501" s="12">
        <v>152</v>
      </c>
      <c r="F1501" s="12">
        <v>59</v>
      </c>
      <c r="I1501" s="1">
        <f>(($L$2*C1501)+($M$2*D1501))/1000</f>
        <v>160.65744999999998</v>
      </c>
      <c r="J1501" s="17">
        <v>152</v>
      </c>
    </row>
    <row r="1502" spans="1:10" x14ac:dyDescent="0.2">
      <c r="A1502" s="10">
        <v>129.61656576000001</v>
      </c>
      <c r="B1502" s="13">
        <v>42474.46875</v>
      </c>
      <c r="E1502" s="12">
        <v>70</v>
      </c>
      <c r="G1502" s="12">
        <v>8.1999999999999993</v>
      </c>
      <c r="J1502" s="17">
        <v>70</v>
      </c>
    </row>
    <row r="1503" spans="1:10" x14ac:dyDescent="0.2">
      <c r="A1503" s="10">
        <v>420.92392320000005</v>
      </c>
      <c r="B1503" s="13">
        <v>42478.475694444445</v>
      </c>
      <c r="E1503" s="12">
        <v>69</v>
      </c>
      <c r="J1503" s="17">
        <v>69</v>
      </c>
    </row>
    <row r="1504" spans="1:10" x14ac:dyDescent="0.2">
      <c r="A1504" s="10">
        <v>95.772061440000002</v>
      </c>
      <c r="B1504" s="13">
        <v>42478.677083333336</v>
      </c>
      <c r="E1504" s="12">
        <v>170</v>
      </c>
      <c r="G1504" s="12">
        <v>7.8</v>
      </c>
      <c r="J1504" s="17">
        <v>170</v>
      </c>
    </row>
    <row r="1505" spans="1:10" x14ac:dyDescent="0.2">
      <c r="A1505" s="10">
        <v>63.504714240000006</v>
      </c>
      <c r="B1505" s="13">
        <v>42479.354166666664</v>
      </c>
      <c r="E1505" s="12">
        <v>130</v>
      </c>
      <c r="G1505" s="12">
        <v>7.9</v>
      </c>
      <c r="J1505" s="17">
        <v>130</v>
      </c>
    </row>
    <row r="1506" spans="1:10" x14ac:dyDescent="0.2">
      <c r="A1506" s="10">
        <v>421.48719360000001</v>
      </c>
      <c r="B1506" s="13">
        <v>42479.397916666669</v>
      </c>
      <c r="C1506" s="12">
        <v>128000</v>
      </c>
      <c r="D1506" s="12">
        <v>28900</v>
      </c>
      <c r="E1506" s="12">
        <v>222</v>
      </c>
      <c r="F1506" s="12">
        <v>19.2</v>
      </c>
      <c r="G1506" s="12">
        <v>7.0949999999999998</v>
      </c>
      <c r="I1506" s="1">
        <f>(($L$2*C1506)+($M$2*D1506))/1000</f>
        <v>436.41179999999997</v>
      </c>
      <c r="J1506" s="17">
        <v>222</v>
      </c>
    </row>
    <row r="1507" spans="1:10" x14ac:dyDescent="0.2">
      <c r="A1507" s="10">
        <v>15.56235648</v>
      </c>
      <c r="B1507" s="13">
        <v>42479.427083333336</v>
      </c>
      <c r="E1507" s="12">
        <v>180</v>
      </c>
      <c r="G1507" s="12">
        <v>7</v>
      </c>
      <c r="I1507" s="1"/>
      <c r="J1507" s="17">
        <v>180</v>
      </c>
    </row>
    <row r="1508" spans="1:10" x14ac:dyDescent="0.2">
      <c r="A1508" s="10">
        <v>377.05320576000003</v>
      </c>
      <c r="B1508" s="13">
        <v>42479.428472222222</v>
      </c>
      <c r="C1508" s="12">
        <v>71900</v>
      </c>
      <c r="D1508" s="12">
        <v>16100.000000000002</v>
      </c>
      <c r="E1508" s="12">
        <v>229.1</v>
      </c>
      <c r="F1508" s="12">
        <v>11.6</v>
      </c>
      <c r="G1508" s="12">
        <v>7.0940000000000003</v>
      </c>
      <c r="I1508" s="1">
        <f>(($L$2*C1508)+($M$2*D1508))/1000</f>
        <v>244.59023000000002</v>
      </c>
      <c r="J1508" s="17">
        <v>229.1</v>
      </c>
    </row>
    <row r="1509" spans="1:10" x14ac:dyDescent="0.2">
      <c r="A1509" s="10">
        <v>345.71927808000004</v>
      </c>
      <c r="B1509" s="13">
        <v>42479.465277777781</v>
      </c>
      <c r="C1509" s="12">
        <v>77000</v>
      </c>
      <c r="D1509" s="12">
        <v>17300</v>
      </c>
      <c r="E1509" s="12">
        <v>237</v>
      </c>
      <c r="F1509" s="12">
        <v>44</v>
      </c>
      <c r="G1509" s="12">
        <v>7.0949999999999998</v>
      </c>
      <c r="I1509" s="1">
        <f>(($L$2*C1509)+($M$2*D1509))/1000</f>
        <v>262.17829999999998</v>
      </c>
      <c r="J1509" s="17">
        <v>237</v>
      </c>
    </row>
    <row r="1510" spans="1:10" x14ac:dyDescent="0.2">
      <c r="A1510" s="10">
        <v>13.775984640000003</v>
      </c>
      <c r="B1510" s="13">
        <v>42479.479166666664</v>
      </c>
      <c r="E1510" s="12">
        <v>360</v>
      </c>
      <c r="G1510" s="12">
        <v>3.8</v>
      </c>
      <c r="J1510" s="17">
        <v>360</v>
      </c>
    </row>
    <row r="1511" spans="1:10" x14ac:dyDescent="0.2">
      <c r="A1511" s="10">
        <v>332.89280640000004</v>
      </c>
      <c r="B1511" s="13">
        <v>42479.486111111109</v>
      </c>
      <c r="C1511" s="12">
        <v>277000</v>
      </c>
      <c r="D1511" s="12">
        <v>188000</v>
      </c>
      <c r="E1511" s="12">
        <v>1423.4</v>
      </c>
      <c r="F1511" s="12">
        <v>34.799999999999997</v>
      </c>
      <c r="G1511" s="12">
        <v>7.8129999999999997</v>
      </c>
      <c r="I1511" s="1">
        <f t="shared" ref="I1511:I1524" si="47">(($L$2*C1511)+($M$2*D1511))/1000</f>
        <v>1461.0608999999999</v>
      </c>
      <c r="J1511" s="17">
        <v>1423.4</v>
      </c>
    </row>
    <row r="1512" spans="1:10" x14ac:dyDescent="0.2">
      <c r="A1512" s="10">
        <v>298.74252672</v>
      </c>
      <c r="B1512" s="13">
        <v>42479.517361111109</v>
      </c>
      <c r="C1512" s="12">
        <v>69100</v>
      </c>
      <c r="D1512" s="12">
        <v>14200</v>
      </c>
      <c r="E1512" s="12">
        <v>218.8</v>
      </c>
      <c r="F1512" s="12">
        <v>18.8</v>
      </c>
      <c r="G1512" s="12">
        <v>7.0949999999999998</v>
      </c>
      <c r="I1512" s="1">
        <f t="shared" si="47"/>
        <v>229.82286999999999</v>
      </c>
      <c r="J1512" s="17">
        <v>218.8</v>
      </c>
    </row>
    <row r="1513" spans="1:10" x14ac:dyDescent="0.2">
      <c r="A1513" s="10">
        <v>94.24318464000001</v>
      </c>
      <c r="B1513" s="13">
        <v>42479.645833333336</v>
      </c>
      <c r="C1513" s="12">
        <v>55500</v>
      </c>
      <c r="D1513" s="12">
        <v>7620</v>
      </c>
      <c r="E1513" s="12">
        <v>170</v>
      </c>
      <c r="I1513" s="1">
        <f t="shared" si="47"/>
        <v>169.00250999999997</v>
      </c>
      <c r="J1513" s="17">
        <v>170</v>
      </c>
    </row>
    <row r="1514" spans="1:10" x14ac:dyDescent="0.2">
      <c r="A1514" s="10">
        <v>104.17283712000001</v>
      </c>
      <c r="B1514" s="13">
        <v>42480.40625</v>
      </c>
      <c r="C1514" s="12">
        <v>56000</v>
      </c>
      <c r="D1514" s="12">
        <v>7800</v>
      </c>
      <c r="E1514" s="12">
        <v>176</v>
      </c>
      <c r="F1514" s="12">
        <v>8</v>
      </c>
      <c r="I1514" s="1">
        <f t="shared" si="47"/>
        <v>170.98359999999997</v>
      </c>
      <c r="J1514" s="17">
        <v>176</v>
      </c>
    </row>
    <row r="1515" spans="1:10" x14ac:dyDescent="0.2">
      <c r="A1515" s="10">
        <v>108.95258880000002</v>
      </c>
      <c r="B1515" s="13">
        <v>42480.430555555555</v>
      </c>
      <c r="C1515" s="12">
        <v>57800</v>
      </c>
      <c r="D1515" s="12">
        <v>8200</v>
      </c>
      <c r="E1515" s="12">
        <v>175</v>
      </c>
      <c r="F1515" s="12">
        <v>16</v>
      </c>
      <c r="I1515" s="1">
        <f t="shared" si="47"/>
        <v>177.09425999999999</v>
      </c>
      <c r="J1515" s="17">
        <v>175</v>
      </c>
    </row>
    <row r="1516" spans="1:10" x14ac:dyDescent="0.2">
      <c r="A1516" s="10">
        <v>130.11546240000001</v>
      </c>
      <c r="B1516" s="13">
        <v>42480.463194444441</v>
      </c>
      <c r="C1516" s="12">
        <v>58000</v>
      </c>
      <c r="D1516" s="12">
        <v>8300</v>
      </c>
      <c r="E1516" s="12">
        <v>178</v>
      </c>
      <c r="F1516" s="12">
        <v>29</v>
      </c>
      <c r="I1516" s="1">
        <f t="shared" si="47"/>
        <v>178.00199999999998</v>
      </c>
      <c r="J1516" s="17">
        <v>178</v>
      </c>
    </row>
    <row r="1517" spans="1:10" x14ac:dyDescent="0.2">
      <c r="A1517" s="10">
        <v>421.48719360000001</v>
      </c>
      <c r="B1517" s="13">
        <v>42486.354166666664</v>
      </c>
      <c r="C1517" s="12">
        <v>87300</v>
      </c>
      <c r="D1517" s="12">
        <v>19200</v>
      </c>
      <c r="E1517" s="12">
        <v>255.5</v>
      </c>
      <c r="F1517" s="12">
        <v>554</v>
      </c>
      <c r="G1517" s="12">
        <v>7.367</v>
      </c>
      <c r="I1517" s="1">
        <f t="shared" si="47"/>
        <v>295.54340999999999</v>
      </c>
      <c r="J1517" s="17">
        <v>255.5</v>
      </c>
    </row>
    <row r="1518" spans="1:10" x14ac:dyDescent="0.2">
      <c r="A1518" s="10">
        <v>377.05320576000003</v>
      </c>
      <c r="B1518" s="13">
        <v>42486.416666666664</v>
      </c>
      <c r="C1518" s="12">
        <v>86000</v>
      </c>
      <c r="D1518" s="12">
        <v>17300</v>
      </c>
      <c r="E1518" s="12">
        <v>248.2</v>
      </c>
      <c r="F1518" s="12">
        <v>528</v>
      </c>
      <c r="G1518" s="12">
        <v>7.3109999999999999</v>
      </c>
      <c r="I1518" s="1">
        <f t="shared" si="47"/>
        <v>284.49559999999997</v>
      </c>
      <c r="J1518" s="17">
        <v>248.2</v>
      </c>
    </row>
    <row r="1519" spans="1:10" x14ac:dyDescent="0.2">
      <c r="A1519" s="10">
        <v>377.05320576000003</v>
      </c>
      <c r="B1519" s="13">
        <v>42486.420138888891</v>
      </c>
      <c r="C1519" s="12">
        <v>85700</v>
      </c>
      <c r="D1519" s="12">
        <v>17100</v>
      </c>
      <c r="E1519" s="12">
        <v>247.7</v>
      </c>
      <c r="F1519" s="12">
        <v>559</v>
      </c>
      <c r="G1519" s="12">
        <v>7.1109999999999998</v>
      </c>
      <c r="I1519" s="1">
        <f t="shared" si="47"/>
        <v>282.92808999999994</v>
      </c>
      <c r="J1519" s="17">
        <v>247.7</v>
      </c>
    </row>
    <row r="1520" spans="1:10" x14ac:dyDescent="0.2">
      <c r="A1520" s="10">
        <v>345.71927808000004</v>
      </c>
      <c r="B1520" s="13">
        <v>42486.4375</v>
      </c>
      <c r="C1520" s="12">
        <v>74300</v>
      </c>
      <c r="D1520" s="12">
        <v>15900</v>
      </c>
      <c r="E1520" s="12">
        <v>238.4</v>
      </c>
      <c r="F1520" s="12">
        <v>452</v>
      </c>
      <c r="G1520" s="12">
        <v>7.4710000000000001</v>
      </c>
      <c r="I1520" s="1">
        <f t="shared" si="47"/>
        <v>249.71791000000002</v>
      </c>
      <c r="J1520" s="17">
        <v>238.4</v>
      </c>
    </row>
    <row r="1521" spans="1:10" x14ac:dyDescent="0.2">
      <c r="A1521" s="10">
        <v>332.89280640000004</v>
      </c>
      <c r="B1521" s="13">
        <v>42486.458333333336</v>
      </c>
      <c r="C1521" s="12">
        <v>244000</v>
      </c>
      <c r="D1521" s="12">
        <v>180000</v>
      </c>
      <c r="E1521" s="12">
        <v>1342.9</v>
      </c>
      <c r="F1521" s="12">
        <v>24.4</v>
      </c>
      <c r="G1521" s="12">
        <v>8.0709999999999997</v>
      </c>
      <c r="I1521" s="1">
        <f t="shared" si="47"/>
        <v>1346.2868000000001</v>
      </c>
      <c r="J1521" s="17">
        <v>1342.9</v>
      </c>
    </row>
    <row r="1522" spans="1:10" x14ac:dyDescent="0.2">
      <c r="A1522" s="10">
        <v>298.74252672</v>
      </c>
      <c r="B1522" s="13">
        <v>42486.489583333336</v>
      </c>
      <c r="C1522" s="12">
        <v>66200</v>
      </c>
      <c r="D1522" s="12">
        <v>12500</v>
      </c>
      <c r="E1522" s="12">
        <v>217.5</v>
      </c>
      <c r="F1522" s="12">
        <v>399</v>
      </c>
      <c r="G1522" s="12">
        <v>7.109</v>
      </c>
      <c r="I1522" s="1">
        <f t="shared" si="47"/>
        <v>215.63113999999999</v>
      </c>
      <c r="J1522" s="17">
        <v>217.5</v>
      </c>
    </row>
    <row r="1523" spans="1:10" x14ac:dyDescent="0.2">
      <c r="A1523" s="10">
        <v>94.24318464000001</v>
      </c>
      <c r="B1523" s="13">
        <v>42486.666666666664</v>
      </c>
      <c r="C1523" s="12">
        <v>49000</v>
      </c>
      <c r="D1523" s="12">
        <v>6860</v>
      </c>
      <c r="E1523" s="12">
        <v>151</v>
      </c>
      <c r="I1523" s="1">
        <f t="shared" si="47"/>
        <v>149.75478000000001</v>
      </c>
      <c r="J1523" s="17">
        <v>151</v>
      </c>
    </row>
    <row r="1524" spans="1:10" x14ac:dyDescent="0.2">
      <c r="A1524" s="10">
        <v>104.17283712000001</v>
      </c>
      <c r="B1524" s="13">
        <v>42487.409722222219</v>
      </c>
      <c r="C1524" s="12">
        <v>49000</v>
      </c>
      <c r="D1524" s="12">
        <v>6900</v>
      </c>
      <c r="E1524" s="12">
        <v>148</v>
      </c>
      <c r="F1524" s="12">
        <v>14</v>
      </c>
      <c r="I1524" s="1">
        <f t="shared" si="47"/>
        <v>149.9195</v>
      </c>
      <c r="J1524" s="17">
        <v>148</v>
      </c>
    </row>
    <row r="1525" spans="1:10" x14ac:dyDescent="0.2">
      <c r="A1525" s="10">
        <v>16.350935040000003</v>
      </c>
      <c r="B1525" s="13">
        <v>42487.458333333336</v>
      </c>
      <c r="E1525" s="12">
        <v>167</v>
      </c>
      <c r="G1525" s="12">
        <v>6.6</v>
      </c>
      <c r="I1525" s="1"/>
      <c r="J1525" s="17">
        <v>167</v>
      </c>
    </row>
    <row r="1526" spans="1:10" x14ac:dyDescent="0.2">
      <c r="A1526" s="10">
        <v>108.95258880000002</v>
      </c>
      <c r="B1526" s="13">
        <v>42487.458333333336</v>
      </c>
      <c r="C1526" s="12">
        <v>49100</v>
      </c>
      <c r="D1526" s="12">
        <v>6900</v>
      </c>
      <c r="E1526" s="12">
        <v>150</v>
      </c>
      <c r="F1526" s="12">
        <v>18</v>
      </c>
      <c r="I1526" s="1">
        <f t="shared" ref="I1526:I1532" si="48">(($L$2*C1526)+($M$2*D1526))/1000</f>
        <v>150.16747000000001</v>
      </c>
      <c r="J1526" s="17">
        <v>150</v>
      </c>
    </row>
    <row r="1527" spans="1:10" x14ac:dyDescent="0.2">
      <c r="A1527" s="10">
        <v>130.11546240000001</v>
      </c>
      <c r="B1527" s="13">
        <v>42487.538194444445</v>
      </c>
      <c r="C1527" s="12">
        <v>50800</v>
      </c>
      <c r="D1527" s="12">
        <v>7200</v>
      </c>
      <c r="E1527" s="12">
        <v>152</v>
      </c>
      <c r="F1527" s="12">
        <v>38</v>
      </c>
      <c r="I1527" s="1">
        <f t="shared" si="48"/>
        <v>155.61836</v>
      </c>
      <c r="J1527" s="17">
        <v>152</v>
      </c>
    </row>
    <row r="1528" spans="1:10" x14ac:dyDescent="0.2">
      <c r="A1528" s="10">
        <v>421.48719360000001</v>
      </c>
      <c r="B1528" s="13">
        <v>42492.458333333336</v>
      </c>
      <c r="C1528" s="12">
        <v>79200</v>
      </c>
      <c r="D1528" s="12">
        <v>16400</v>
      </c>
      <c r="E1528" s="12">
        <v>237.1</v>
      </c>
      <c r="F1528" s="12">
        <v>281</v>
      </c>
      <c r="G1528" s="12">
        <v>7.8040000000000003</v>
      </c>
      <c r="I1528" s="1">
        <f t="shared" si="48"/>
        <v>263.92743999999999</v>
      </c>
      <c r="J1528" s="17">
        <v>237.1</v>
      </c>
    </row>
    <row r="1529" spans="1:10" x14ac:dyDescent="0.2">
      <c r="A1529" s="10">
        <v>377.05320576000003</v>
      </c>
      <c r="B1529" s="13">
        <v>42492.5</v>
      </c>
      <c r="C1529" s="12">
        <v>77500</v>
      </c>
      <c r="D1529" s="12">
        <v>16600</v>
      </c>
      <c r="E1529" s="12">
        <v>244.9</v>
      </c>
      <c r="F1529" s="12">
        <v>358</v>
      </c>
      <c r="G1529" s="12">
        <v>7.8250000000000002</v>
      </c>
      <c r="I1529" s="1">
        <f t="shared" si="48"/>
        <v>260.53555</v>
      </c>
      <c r="J1529" s="17">
        <v>244.9</v>
      </c>
    </row>
    <row r="1530" spans="1:10" x14ac:dyDescent="0.2">
      <c r="A1530" s="10">
        <v>345.71927808000004</v>
      </c>
      <c r="B1530" s="13">
        <v>42492.541666666664</v>
      </c>
      <c r="C1530" s="12">
        <v>80300</v>
      </c>
      <c r="D1530" s="12">
        <v>17600</v>
      </c>
      <c r="E1530" s="12">
        <v>248.1</v>
      </c>
      <c r="F1530" s="12">
        <v>354</v>
      </c>
      <c r="G1530" s="12">
        <v>7.681</v>
      </c>
      <c r="I1530" s="1">
        <f t="shared" si="48"/>
        <v>271.59670999999997</v>
      </c>
      <c r="J1530" s="17">
        <v>248.1</v>
      </c>
    </row>
    <row r="1531" spans="1:10" x14ac:dyDescent="0.2">
      <c r="A1531" s="10">
        <v>332.89280640000004</v>
      </c>
      <c r="B1531" s="13">
        <v>42492.5625</v>
      </c>
      <c r="C1531" s="12">
        <v>205000</v>
      </c>
      <c r="D1531" s="12">
        <v>137000</v>
      </c>
      <c r="E1531" s="12">
        <v>1085.9000000000001</v>
      </c>
      <c r="F1531" s="12">
        <v>43.2</v>
      </c>
      <c r="G1531" s="12">
        <v>7.992</v>
      </c>
      <c r="I1531" s="1">
        <f t="shared" si="48"/>
        <v>1072.5045</v>
      </c>
      <c r="J1531" s="17">
        <v>1085.9000000000001</v>
      </c>
    </row>
    <row r="1532" spans="1:10" x14ac:dyDescent="0.2">
      <c r="A1532" s="10">
        <v>298.74252672</v>
      </c>
      <c r="B1532" s="13">
        <v>42492.583333333336</v>
      </c>
      <c r="C1532" s="12">
        <v>84400</v>
      </c>
      <c r="D1532" s="12">
        <v>15800</v>
      </c>
      <c r="E1532" s="12">
        <v>224.3</v>
      </c>
      <c r="F1532" s="12">
        <v>647</v>
      </c>
      <c r="G1532" s="12">
        <v>7.4249999999999998</v>
      </c>
      <c r="I1532" s="1">
        <f t="shared" si="48"/>
        <v>274.35108000000002</v>
      </c>
      <c r="J1532" s="17">
        <v>224.3</v>
      </c>
    </row>
    <row r="1533" spans="1:10" x14ac:dyDescent="0.2">
      <c r="A1533" s="10">
        <v>95.772061440000002</v>
      </c>
      <c r="B1533" s="13">
        <v>42493.576388888891</v>
      </c>
      <c r="G1533" s="12">
        <v>6.61</v>
      </c>
      <c r="J1533" s="17"/>
    </row>
    <row r="1534" spans="1:10" x14ac:dyDescent="0.2">
      <c r="A1534" s="10">
        <v>63.504714240000006</v>
      </c>
      <c r="B1534" s="13">
        <v>42493.618055555555</v>
      </c>
      <c r="G1534" s="12">
        <v>7.18</v>
      </c>
      <c r="J1534" s="17"/>
    </row>
    <row r="1535" spans="1:10" x14ac:dyDescent="0.2">
      <c r="A1535" s="10">
        <v>94.24318464000001</v>
      </c>
      <c r="B1535" s="13">
        <v>42493.666666666664</v>
      </c>
      <c r="C1535" s="12">
        <v>59100</v>
      </c>
      <c r="D1535" s="12">
        <v>8290</v>
      </c>
      <c r="E1535" s="12">
        <v>182</v>
      </c>
      <c r="I1535" s="1">
        <f>(($L$2*C1535)+($M$2*D1535))/1000</f>
        <v>180.68849</v>
      </c>
      <c r="J1535" s="17">
        <v>182</v>
      </c>
    </row>
    <row r="1536" spans="1:10" x14ac:dyDescent="0.2">
      <c r="A1536" s="10">
        <v>13.775984640000003</v>
      </c>
      <c r="B1536" s="13">
        <v>42493.708333333336</v>
      </c>
      <c r="G1536" s="12">
        <v>3.57</v>
      </c>
      <c r="J1536" s="17"/>
    </row>
    <row r="1537" spans="1:10" x14ac:dyDescent="0.2">
      <c r="A1537" s="10">
        <v>15.56235648</v>
      </c>
      <c r="B1537" s="13">
        <v>42493.732638888891</v>
      </c>
      <c r="G1537" s="12">
        <v>5.4</v>
      </c>
      <c r="I1537" s="1"/>
      <c r="J1537" s="17"/>
    </row>
    <row r="1538" spans="1:10" x14ac:dyDescent="0.2">
      <c r="A1538" s="10">
        <v>130.11546240000001</v>
      </c>
      <c r="B1538" s="13">
        <v>42495.416666666664</v>
      </c>
      <c r="C1538" s="12">
        <v>58800</v>
      </c>
      <c r="D1538" s="12">
        <v>8500</v>
      </c>
      <c r="E1538" s="12">
        <v>156</v>
      </c>
      <c r="F1538" s="12">
        <v>76</v>
      </c>
      <c r="I1538" s="1">
        <f t="shared" ref="I1538:I1566" si="49">(($L$2*C1538)+($M$2*D1538))/1000</f>
        <v>180.80936</v>
      </c>
      <c r="J1538" s="17">
        <v>156</v>
      </c>
    </row>
    <row r="1539" spans="1:10" x14ac:dyDescent="0.2">
      <c r="A1539" s="10">
        <v>108.95258880000002</v>
      </c>
      <c r="B1539" s="13">
        <v>42495.430555555555</v>
      </c>
      <c r="C1539" s="12">
        <v>57200</v>
      </c>
      <c r="D1539" s="12">
        <v>8100</v>
      </c>
      <c r="E1539" s="12">
        <v>152</v>
      </c>
      <c r="F1539" s="12">
        <v>58</v>
      </c>
      <c r="I1539" s="1">
        <f t="shared" si="49"/>
        <v>175.19464000000002</v>
      </c>
      <c r="J1539" s="17">
        <v>152</v>
      </c>
    </row>
    <row r="1540" spans="1:10" x14ac:dyDescent="0.2">
      <c r="A1540" s="10">
        <v>104.17283712000001</v>
      </c>
      <c r="B1540" s="13">
        <v>42495.444444444445</v>
      </c>
      <c r="C1540" s="12">
        <v>56000</v>
      </c>
      <c r="D1540" s="12">
        <v>8000</v>
      </c>
      <c r="E1540" s="12">
        <v>151</v>
      </c>
      <c r="F1540" s="12">
        <v>45</v>
      </c>
      <c r="I1540" s="1">
        <f t="shared" si="49"/>
        <v>171.80719999999999</v>
      </c>
      <c r="J1540" s="17">
        <v>151</v>
      </c>
    </row>
    <row r="1541" spans="1:10" x14ac:dyDescent="0.2">
      <c r="A1541" s="10">
        <v>94.24318464000001</v>
      </c>
      <c r="B1541" s="13">
        <v>42496.5625</v>
      </c>
      <c r="C1541" s="12">
        <v>44800</v>
      </c>
      <c r="D1541" s="12">
        <v>6390</v>
      </c>
      <c r="E1541" s="12">
        <v>138</v>
      </c>
      <c r="I1541" s="1">
        <f t="shared" si="49"/>
        <v>137.40457999999998</v>
      </c>
      <c r="J1541" s="17">
        <v>138</v>
      </c>
    </row>
    <row r="1542" spans="1:10" x14ac:dyDescent="0.2">
      <c r="A1542" s="10">
        <v>298.74252672</v>
      </c>
      <c r="B1542" s="13">
        <v>42499.520833333336</v>
      </c>
      <c r="C1542" s="12">
        <v>66100</v>
      </c>
      <c r="D1542" s="12">
        <v>9720</v>
      </c>
      <c r="E1542" s="12">
        <v>158.9</v>
      </c>
      <c r="F1542" s="12">
        <v>627</v>
      </c>
      <c r="G1542" s="12">
        <v>7.0609999999999999</v>
      </c>
      <c r="I1542" s="1">
        <f t="shared" si="49"/>
        <v>203.93513000000002</v>
      </c>
      <c r="J1542" s="17">
        <v>158.9</v>
      </c>
    </row>
    <row r="1543" spans="1:10" x14ac:dyDescent="0.2">
      <c r="A1543" s="10">
        <v>332.89280640000004</v>
      </c>
      <c r="B1543" s="13">
        <v>42499.583333333336</v>
      </c>
      <c r="C1543" s="12">
        <v>192000</v>
      </c>
      <c r="D1543" s="12">
        <v>129000</v>
      </c>
      <c r="E1543" s="12">
        <v>1066.0999999999999</v>
      </c>
      <c r="F1543" s="12">
        <v>17.2</v>
      </c>
      <c r="G1543" s="12">
        <v>8.093</v>
      </c>
      <c r="I1543" s="1">
        <f t="shared" si="49"/>
        <v>1007.3243999999999</v>
      </c>
      <c r="J1543" s="17">
        <v>1066.0999999999999</v>
      </c>
    </row>
    <row r="1544" spans="1:10" x14ac:dyDescent="0.2">
      <c r="A1544" s="10">
        <v>345.71927808000004</v>
      </c>
      <c r="B1544" s="13">
        <v>42499.59375</v>
      </c>
      <c r="C1544" s="12">
        <v>82500</v>
      </c>
      <c r="D1544" s="12">
        <v>13100</v>
      </c>
      <c r="E1544" s="12">
        <v>168.9</v>
      </c>
      <c r="F1544" s="12">
        <v>1442</v>
      </c>
      <c r="G1544" s="12">
        <v>7.109</v>
      </c>
      <c r="I1544" s="1">
        <f t="shared" si="49"/>
        <v>258.52105</v>
      </c>
      <c r="J1544" s="17">
        <v>168.9</v>
      </c>
    </row>
    <row r="1545" spans="1:10" x14ac:dyDescent="0.2">
      <c r="A1545" s="10">
        <v>377.05320576000003</v>
      </c>
      <c r="B1545" s="13">
        <v>42499.614583333336</v>
      </c>
      <c r="C1545" s="12">
        <v>83800</v>
      </c>
      <c r="D1545" s="12">
        <v>16800</v>
      </c>
      <c r="E1545" s="12">
        <v>172.2</v>
      </c>
      <c r="F1545" s="12">
        <v>1782</v>
      </c>
      <c r="G1545" s="12">
        <v>7.11</v>
      </c>
      <c r="I1545" s="1">
        <f t="shared" si="49"/>
        <v>276.98126000000002</v>
      </c>
      <c r="J1545" s="17">
        <v>172.2</v>
      </c>
    </row>
    <row r="1546" spans="1:10" x14ac:dyDescent="0.2">
      <c r="A1546" s="10">
        <v>421.48719360000001</v>
      </c>
      <c r="B1546" s="13">
        <v>42499.75</v>
      </c>
      <c r="C1546" s="12">
        <v>99400</v>
      </c>
      <c r="D1546" s="12">
        <v>15100</v>
      </c>
      <c r="E1546" s="12">
        <v>186.9</v>
      </c>
      <c r="F1546" s="12">
        <v>2388</v>
      </c>
      <c r="G1546" s="12">
        <v>7.109</v>
      </c>
      <c r="I1546" s="1">
        <f t="shared" si="49"/>
        <v>308.66397999999998</v>
      </c>
      <c r="J1546" s="17">
        <v>186.9</v>
      </c>
    </row>
    <row r="1547" spans="1:10" x14ac:dyDescent="0.2">
      <c r="A1547" s="10">
        <v>94.24318464000001</v>
      </c>
      <c r="B1547" s="13">
        <v>42500.618055555555</v>
      </c>
      <c r="C1547" s="12">
        <v>43500</v>
      </c>
      <c r="D1547" s="12">
        <v>6100</v>
      </c>
      <c r="E1547" s="12">
        <v>134</v>
      </c>
      <c r="I1547" s="1">
        <f t="shared" si="49"/>
        <v>132.98675</v>
      </c>
      <c r="J1547" s="17">
        <v>134</v>
      </c>
    </row>
    <row r="1548" spans="1:10" x14ac:dyDescent="0.2">
      <c r="A1548" s="10">
        <v>130.11546240000001</v>
      </c>
      <c r="B1548" s="13">
        <v>42503.402777777781</v>
      </c>
      <c r="C1548" s="12">
        <v>48400</v>
      </c>
      <c r="D1548" s="12">
        <v>7000</v>
      </c>
      <c r="E1548" s="12">
        <v>131</v>
      </c>
      <c r="F1548" s="12">
        <v>51</v>
      </c>
      <c r="I1548" s="1">
        <f t="shared" si="49"/>
        <v>148.84348</v>
      </c>
      <c r="J1548" s="17">
        <v>131</v>
      </c>
    </row>
    <row r="1549" spans="1:10" x14ac:dyDescent="0.2">
      <c r="A1549" s="10">
        <v>108.95258880000002</v>
      </c>
      <c r="B1549" s="13">
        <v>42503.472222222219</v>
      </c>
      <c r="C1549" s="12">
        <v>46400</v>
      </c>
      <c r="D1549" s="12">
        <v>6800</v>
      </c>
      <c r="E1549" s="12">
        <v>128</v>
      </c>
      <c r="F1549" s="12">
        <v>29</v>
      </c>
      <c r="I1549" s="1">
        <f t="shared" si="49"/>
        <v>143.06047999999998</v>
      </c>
      <c r="J1549" s="17">
        <v>128</v>
      </c>
    </row>
    <row r="1550" spans="1:10" x14ac:dyDescent="0.2">
      <c r="A1550" s="10">
        <v>104.17283712000001</v>
      </c>
      <c r="B1550" s="13">
        <v>42503.5</v>
      </c>
      <c r="C1550" s="12">
        <v>46000</v>
      </c>
      <c r="D1550" s="12">
        <v>6700</v>
      </c>
      <c r="E1550" s="12">
        <v>127</v>
      </c>
      <c r="F1550" s="12">
        <v>28</v>
      </c>
      <c r="I1550" s="1">
        <f t="shared" si="49"/>
        <v>141.65679999999998</v>
      </c>
      <c r="J1550" s="17">
        <v>127</v>
      </c>
    </row>
    <row r="1551" spans="1:10" x14ac:dyDescent="0.2">
      <c r="A1551" s="10">
        <v>421.48719360000001</v>
      </c>
      <c r="B1551" s="13">
        <v>42505.395833333336</v>
      </c>
      <c r="C1551" s="12">
        <v>74200</v>
      </c>
      <c r="D1551" s="12">
        <v>14500</v>
      </c>
      <c r="E1551" s="12">
        <v>184</v>
      </c>
      <c r="F1551" s="12">
        <v>914</v>
      </c>
      <c r="G1551" s="12">
        <v>7.4390000000000001</v>
      </c>
      <c r="I1551" s="1">
        <f t="shared" si="49"/>
        <v>243.70473999999999</v>
      </c>
      <c r="J1551" s="17">
        <v>184</v>
      </c>
    </row>
    <row r="1552" spans="1:10" x14ac:dyDescent="0.2">
      <c r="A1552" s="10">
        <v>377.05320576000003</v>
      </c>
      <c r="B1552" s="13">
        <v>42505.427083333336</v>
      </c>
      <c r="C1552" s="12">
        <v>72500</v>
      </c>
      <c r="D1552" s="12">
        <v>14300</v>
      </c>
      <c r="E1552" s="12">
        <v>184.4</v>
      </c>
      <c r="F1552" s="12">
        <v>949</v>
      </c>
      <c r="G1552" s="12">
        <v>6.4269999999999996</v>
      </c>
      <c r="I1552" s="1">
        <f t="shared" si="49"/>
        <v>238.66564999999997</v>
      </c>
      <c r="J1552" s="17">
        <v>184.4</v>
      </c>
    </row>
    <row r="1553" spans="1:10" x14ac:dyDescent="0.2">
      <c r="A1553" s="10">
        <v>345.71927808000004</v>
      </c>
      <c r="B1553" s="13">
        <v>42505.458333333336</v>
      </c>
      <c r="C1553" s="12">
        <v>105000</v>
      </c>
      <c r="D1553" s="12">
        <v>24700</v>
      </c>
      <c r="E1553" s="12">
        <v>221.4</v>
      </c>
      <c r="F1553" s="12">
        <v>1934</v>
      </c>
      <c r="G1553" s="12">
        <v>7.4989999999999997</v>
      </c>
      <c r="I1553" s="1">
        <f t="shared" si="49"/>
        <v>362.0831</v>
      </c>
      <c r="J1553" s="17">
        <v>221.4</v>
      </c>
    </row>
    <row r="1554" spans="1:10" x14ac:dyDescent="0.2">
      <c r="A1554" s="10">
        <v>332.89280640000004</v>
      </c>
      <c r="B1554" s="13">
        <v>42505.479166666664</v>
      </c>
      <c r="C1554" s="12">
        <v>187000</v>
      </c>
      <c r="D1554" s="12">
        <v>124000</v>
      </c>
      <c r="E1554" s="12">
        <v>954.4</v>
      </c>
      <c r="F1554" s="12">
        <v>14.8</v>
      </c>
      <c r="G1554" s="12">
        <v>8.1180000000000003</v>
      </c>
      <c r="I1554" s="1">
        <f t="shared" si="49"/>
        <v>974.33590000000004</v>
      </c>
      <c r="J1554" s="17">
        <v>954.4</v>
      </c>
    </row>
    <row r="1555" spans="1:10" x14ac:dyDescent="0.2">
      <c r="A1555" s="10">
        <v>298.74252672</v>
      </c>
      <c r="B1555" s="13">
        <v>42505.510416666664</v>
      </c>
      <c r="C1555" s="12">
        <v>78000</v>
      </c>
      <c r="D1555" s="12">
        <v>14500</v>
      </c>
      <c r="E1555" s="12">
        <v>179</v>
      </c>
      <c r="F1555" s="12">
        <v>1005</v>
      </c>
      <c r="G1555" s="12">
        <v>7.4349999999999996</v>
      </c>
      <c r="I1555" s="1">
        <f t="shared" si="49"/>
        <v>253.12759999999997</v>
      </c>
      <c r="J1555" s="17">
        <v>179</v>
      </c>
    </row>
    <row r="1556" spans="1:10" x14ac:dyDescent="0.2">
      <c r="A1556" s="10">
        <v>94.24318464000001</v>
      </c>
      <c r="B1556" s="13">
        <v>42508.666666666664</v>
      </c>
      <c r="C1556" s="12">
        <v>39600</v>
      </c>
      <c r="D1556" s="12">
        <v>5680</v>
      </c>
      <c r="E1556" s="12">
        <v>122</v>
      </c>
      <c r="I1556" s="1">
        <f t="shared" si="49"/>
        <v>121.58636</v>
      </c>
      <c r="J1556" s="17">
        <v>122</v>
      </c>
    </row>
    <row r="1557" spans="1:10" x14ac:dyDescent="0.2">
      <c r="A1557" s="10">
        <v>130.11546240000001</v>
      </c>
      <c r="B1557" s="13">
        <v>42509.395833333336</v>
      </c>
      <c r="C1557" s="12">
        <v>42400</v>
      </c>
      <c r="D1557" s="12">
        <v>6200</v>
      </c>
      <c r="E1557" s="12">
        <v>120</v>
      </c>
      <c r="F1557" s="12">
        <v>41</v>
      </c>
      <c r="I1557" s="1">
        <f t="shared" si="49"/>
        <v>130.67087999999998</v>
      </c>
      <c r="J1557" s="17">
        <v>120</v>
      </c>
    </row>
    <row r="1558" spans="1:10" x14ac:dyDescent="0.2">
      <c r="A1558" s="10">
        <v>108.95258880000002</v>
      </c>
      <c r="B1558" s="13">
        <v>42509.416666666664</v>
      </c>
      <c r="C1558" s="12">
        <v>41100</v>
      </c>
      <c r="D1558" s="12">
        <v>5900</v>
      </c>
      <c r="E1558" s="12">
        <v>117</v>
      </c>
      <c r="F1558" s="12">
        <v>26</v>
      </c>
      <c r="I1558" s="1">
        <f t="shared" si="49"/>
        <v>126.21186999999999</v>
      </c>
      <c r="J1558" s="17">
        <v>117</v>
      </c>
    </row>
    <row r="1559" spans="1:10" x14ac:dyDescent="0.2">
      <c r="A1559" s="10">
        <v>104.17283712000001</v>
      </c>
      <c r="B1559" s="13">
        <v>42509.434027777781</v>
      </c>
      <c r="C1559" s="12">
        <v>41200</v>
      </c>
      <c r="D1559" s="12">
        <v>6000</v>
      </c>
      <c r="E1559" s="12">
        <v>116</v>
      </c>
      <c r="F1559" s="12">
        <v>36</v>
      </c>
      <c r="I1559" s="1">
        <f t="shared" si="49"/>
        <v>126.87163999999999</v>
      </c>
      <c r="J1559" s="17">
        <v>116</v>
      </c>
    </row>
    <row r="1560" spans="1:10" x14ac:dyDescent="0.2">
      <c r="A1560" s="10">
        <v>421.48719360000001</v>
      </c>
      <c r="B1560" s="13">
        <v>42511.53125</v>
      </c>
      <c r="C1560" s="12">
        <v>124000</v>
      </c>
      <c r="D1560" s="12">
        <v>26200</v>
      </c>
      <c r="E1560" s="12">
        <v>150.5</v>
      </c>
      <c r="F1560" s="12">
        <v>3248</v>
      </c>
      <c r="G1560" s="12">
        <v>6.8150000000000004</v>
      </c>
      <c r="I1560" s="1">
        <f t="shared" si="49"/>
        <v>415.37440000000004</v>
      </c>
      <c r="J1560" s="17">
        <v>150.5</v>
      </c>
    </row>
    <row r="1561" spans="1:10" x14ac:dyDescent="0.2">
      <c r="A1561" s="10">
        <v>377.05320576000003</v>
      </c>
      <c r="B1561" s="13">
        <v>42511.552083333336</v>
      </c>
      <c r="C1561" s="12">
        <v>90100</v>
      </c>
      <c r="D1561" s="12">
        <v>20000</v>
      </c>
      <c r="E1561" s="12">
        <v>143.80000000000001</v>
      </c>
      <c r="F1561" s="12">
        <v>2344</v>
      </c>
      <c r="G1561" s="12">
        <v>6.6769999999999996</v>
      </c>
      <c r="I1561" s="1">
        <f t="shared" si="49"/>
        <v>305.78096999999997</v>
      </c>
      <c r="J1561" s="17">
        <v>143.80000000000001</v>
      </c>
    </row>
    <row r="1562" spans="1:10" x14ac:dyDescent="0.2">
      <c r="A1562" s="10">
        <v>348.22985471999999</v>
      </c>
      <c r="B1562" s="13">
        <v>42511.572916666664</v>
      </c>
      <c r="C1562" s="12">
        <v>149000</v>
      </c>
      <c r="D1562" s="12">
        <v>42500</v>
      </c>
      <c r="E1562" s="12">
        <v>221.8</v>
      </c>
      <c r="F1562" s="12">
        <v>3184</v>
      </c>
      <c r="G1562" s="12">
        <v>8.1539999999999999</v>
      </c>
      <c r="I1562" s="1">
        <f t="shared" si="49"/>
        <v>544.49030000000005</v>
      </c>
      <c r="J1562" s="17">
        <v>221.8</v>
      </c>
    </row>
    <row r="1563" spans="1:10" x14ac:dyDescent="0.2">
      <c r="A1563" s="10">
        <v>345.71927808000004</v>
      </c>
      <c r="B1563" s="13">
        <v>42511.59375</v>
      </c>
      <c r="C1563" s="12">
        <v>82700</v>
      </c>
      <c r="D1563" s="12">
        <v>16900</v>
      </c>
      <c r="E1563" s="12">
        <v>145.19999999999999</v>
      </c>
      <c r="F1563" s="12">
        <v>2460</v>
      </c>
      <c r="G1563" s="12">
        <v>6.8150000000000004</v>
      </c>
      <c r="I1563" s="1">
        <f t="shared" si="49"/>
        <v>274.66539</v>
      </c>
      <c r="J1563" s="17">
        <v>145.19999999999999</v>
      </c>
    </row>
    <row r="1564" spans="1:10" x14ac:dyDescent="0.2">
      <c r="A1564" s="10">
        <v>332.89280640000004</v>
      </c>
      <c r="B1564" s="13">
        <v>42511.614583333336</v>
      </c>
      <c r="C1564" s="12">
        <v>196000</v>
      </c>
      <c r="D1564" s="12">
        <v>111000</v>
      </c>
      <c r="E1564" s="12">
        <v>917.4</v>
      </c>
      <c r="F1564" s="12">
        <v>152</v>
      </c>
      <c r="G1564" s="12">
        <v>7.9989999999999997</v>
      </c>
      <c r="I1564" s="1">
        <f t="shared" si="49"/>
        <v>943.11919999999998</v>
      </c>
      <c r="J1564" s="17">
        <v>917.4</v>
      </c>
    </row>
    <row r="1565" spans="1:10" x14ac:dyDescent="0.2">
      <c r="A1565" s="10">
        <v>298.74252672</v>
      </c>
      <c r="B1565" s="13">
        <v>42511.645833333336</v>
      </c>
      <c r="C1565" s="12">
        <v>74000</v>
      </c>
      <c r="D1565" s="12">
        <v>15500</v>
      </c>
      <c r="E1565" s="12">
        <v>131.5</v>
      </c>
      <c r="F1565" s="12">
        <v>1764</v>
      </c>
      <c r="G1565" s="12">
        <v>6.7279999999999998</v>
      </c>
      <c r="I1565" s="1">
        <f t="shared" si="49"/>
        <v>247.32679999999999</v>
      </c>
      <c r="J1565" s="17">
        <v>131.5</v>
      </c>
    </row>
    <row r="1566" spans="1:10" x14ac:dyDescent="0.2">
      <c r="A1566" s="10">
        <v>94.24318464000001</v>
      </c>
      <c r="B1566" s="13">
        <v>42512.729166666664</v>
      </c>
      <c r="C1566" s="12">
        <v>33500</v>
      </c>
      <c r="D1566" s="12">
        <v>4920</v>
      </c>
      <c r="E1566" s="12">
        <v>104</v>
      </c>
      <c r="I1566" s="1">
        <f t="shared" si="49"/>
        <v>103.33050999999999</v>
      </c>
      <c r="J1566" s="17">
        <v>104</v>
      </c>
    </row>
    <row r="1567" spans="1:10" x14ac:dyDescent="0.2">
      <c r="A1567" s="10">
        <v>420.92392320000005</v>
      </c>
      <c r="B1567" s="13">
        <v>42513.46875</v>
      </c>
      <c r="E1567" s="12">
        <v>36</v>
      </c>
      <c r="J1567" s="17">
        <v>36</v>
      </c>
    </row>
    <row r="1568" spans="1:10" x14ac:dyDescent="0.2">
      <c r="A1568" s="10">
        <v>94.24318464000001</v>
      </c>
      <c r="B1568" s="13">
        <v>42514.604166666664</v>
      </c>
      <c r="C1568" s="12">
        <v>28900</v>
      </c>
      <c r="D1568" s="12">
        <v>4210</v>
      </c>
      <c r="E1568" s="12">
        <v>89.6</v>
      </c>
      <c r="I1568" s="1">
        <f>(($L$2*C1568)+($M$2*D1568))/1000</f>
        <v>89.000109999999992</v>
      </c>
      <c r="J1568" s="17">
        <v>89.6</v>
      </c>
    </row>
    <row r="1569" spans="1:10" x14ac:dyDescent="0.2">
      <c r="A1569" s="10">
        <v>189.38760192000004</v>
      </c>
      <c r="B1569" s="13">
        <v>42515.382638888892</v>
      </c>
      <c r="E1569" s="12">
        <v>110</v>
      </c>
      <c r="I1569" s="1"/>
      <c r="J1569" s="17">
        <v>110</v>
      </c>
    </row>
    <row r="1570" spans="1:10" x14ac:dyDescent="0.2">
      <c r="A1570" s="10">
        <v>189.38760192000004</v>
      </c>
      <c r="B1570" s="13">
        <v>42515.382638888892</v>
      </c>
      <c r="C1570" s="12">
        <v>38000</v>
      </c>
      <c r="D1570" s="12">
        <v>6400</v>
      </c>
      <c r="I1570" s="1">
        <f>(($L$2*C1570)+($M$2*D1570))/1000</f>
        <v>120.58379999999998</v>
      </c>
      <c r="J1570" s="17">
        <v>120.58379999999998</v>
      </c>
    </row>
    <row r="1571" spans="1:10" x14ac:dyDescent="0.2">
      <c r="A1571" s="10">
        <v>104.17283712000001</v>
      </c>
      <c r="B1571" s="13">
        <v>42515.40625</v>
      </c>
      <c r="C1571" s="12">
        <v>31200</v>
      </c>
      <c r="D1571" s="12">
        <v>4500</v>
      </c>
      <c r="E1571" s="12">
        <v>91</v>
      </c>
      <c r="F1571" s="12">
        <v>31</v>
      </c>
      <c r="I1571" s="1">
        <f>(($L$2*C1571)+($M$2*D1571))/1000</f>
        <v>95.897639999999996</v>
      </c>
      <c r="J1571" s="17">
        <v>91</v>
      </c>
    </row>
    <row r="1572" spans="1:10" x14ac:dyDescent="0.2">
      <c r="A1572" s="10">
        <v>108.95258880000002</v>
      </c>
      <c r="B1572" s="13">
        <v>42515.472222222219</v>
      </c>
      <c r="C1572" s="12">
        <v>32299.999999999996</v>
      </c>
      <c r="D1572" s="12">
        <v>4700</v>
      </c>
      <c r="E1572" s="12">
        <v>91</v>
      </c>
      <c r="F1572" s="12">
        <v>60</v>
      </c>
      <c r="I1572" s="1">
        <f>(($L$2*C1572)+($M$2*D1572))/1000</f>
        <v>99.448909999999984</v>
      </c>
      <c r="J1572" s="17">
        <v>91</v>
      </c>
    </row>
    <row r="1573" spans="1:10" x14ac:dyDescent="0.2">
      <c r="A1573" s="10">
        <v>130.11546240000001</v>
      </c>
      <c r="B1573" s="13">
        <v>42515.555555555555</v>
      </c>
      <c r="C1573" s="12">
        <v>33700</v>
      </c>
      <c r="D1573" s="12">
        <v>4900</v>
      </c>
      <c r="E1573" s="12">
        <v>95</v>
      </c>
      <c r="F1573" s="12">
        <v>49</v>
      </c>
      <c r="I1573" s="1">
        <f>(($L$2*C1573)+($M$2*D1573))/1000</f>
        <v>103.74409</v>
      </c>
      <c r="J1573" s="17">
        <v>95</v>
      </c>
    </row>
    <row r="1574" spans="1:10" x14ac:dyDescent="0.2">
      <c r="A1574" s="10">
        <v>16.350935040000003</v>
      </c>
      <c r="B1574" s="13">
        <v>42515.5625</v>
      </c>
      <c r="G1574" s="12">
        <v>7.2</v>
      </c>
      <c r="I1574" s="1"/>
      <c r="J1574" s="17"/>
    </row>
    <row r="1575" spans="1:10" x14ac:dyDescent="0.2">
      <c r="A1575" s="10">
        <v>189.38760192000004</v>
      </c>
      <c r="B1575" s="13">
        <v>42515.642361111109</v>
      </c>
      <c r="E1575" s="12">
        <v>110</v>
      </c>
      <c r="I1575" s="1"/>
      <c r="J1575" s="17">
        <v>110</v>
      </c>
    </row>
    <row r="1576" spans="1:10" x14ac:dyDescent="0.2">
      <c r="A1576" s="10">
        <v>189.38760192000004</v>
      </c>
      <c r="B1576" s="13">
        <v>42515.642361111109</v>
      </c>
      <c r="C1576" s="12">
        <v>39000</v>
      </c>
      <c r="D1576" s="12">
        <v>6600</v>
      </c>
      <c r="I1576" s="1">
        <f>(($L$2*C1576)+($M$2*D1576))/1000</f>
        <v>123.88709999999999</v>
      </c>
      <c r="J1576" s="17">
        <v>123.88709999999999</v>
      </c>
    </row>
    <row r="1577" spans="1:10" x14ac:dyDescent="0.2">
      <c r="A1577" s="10">
        <v>13.775984640000003</v>
      </c>
      <c r="B1577" s="13">
        <v>42516.40625</v>
      </c>
      <c r="G1577" s="12">
        <v>4.8600000000000003</v>
      </c>
      <c r="J1577" s="17"/>
    </row>
    <row r="1578" spans="1:10" x14ac:dyDescent="0.2">
      <c r="A1578" s="10">
        <v>189.38760192000004</v>
      </c>
      <c r="B1578" s="13">
        <v>42516.413194444445</v>
      </c>
      <c r="E1578" s="12">
        <v>120</v>
      </c>
      <c r="I1578" s="1"/>
      <c r="J1578" s="17">
        <v>120</v>
      </c>
    </row>
    <row r="1579" spans="1:10" x14ac:dyDescent="0.2">
      <c r="A1579" s="10">
        <v>189.38760192000004</v>
      </c>
      <c r="B1579" s="13">
        <v>42516.413194444445</v>
      </c>
      <c r="C1579" s="12">
        <v>38000</v>
      </c>
      <c r="D1579" s="12">
        <v>6300</v>
      </c>
      <c r="I1579" s="1">
        <f>(($L$2*C1579)+($M$2*D1579))/1000</f>
        <v>120.172</v>
      </c>
      <c r="J1579" s="17">
        <v>120.172</v>
      </c>
    </row>
    <row r="1580" spans="1:10" x14ac:dyDescent="0.2">
      <c r="A1580" s="10">
        <v>15.56235648</v>
      </c>
      <c r="B1580" s="13">
        <v>42516.451388888891</v>
      </c>
      <c r="G1580" s="12">
        <v>6.6</v>
      </c>
      <c r="I1580" s="1"/>
      <c r="J1580" s="17"/>
    </row>
    <row r="1581" spans="1:10" x14ac:dyDescent="0.2">
      <c r="A1581" s="10">
        <v>63.504714240000006</v>
      </c>
      <c r="B1581" s="13">
        <v>42516.538194444445</v>
      </c>
      <c r="G1581" s="12">
        <v>7.5</v>
      </c>
      <c r="J1581" s="17"/>
    </row>
    <row r="1582" spans="1:10" x14ac:dyDescent="0.2">
      <c r="A1582" s="10">
        <v>95.772061440000002</v>
      </c>
      <c r="B1582" s="13">
        <v>42516.590277777781</v>
      </c>
      <c r="G1582" s="12">
        <v>7.55</v>
      </c>
      <c r="J1582" s="17"/>
    </row>
    <row r="1583" spans="1:10" x14ac:dyDescent="0.2">
      <c r="A1583" s="10">
        <v>189.38760192000004</v>
      </c>
      <c r="B1583" s="13">
        <v>42516.631944444445</v>
      </c>
      <c r="E1583" s="12">
        <v>110</v>
      </c>
      <c r="I1583" s="1"/>
      <c r="J1583" s="17">
        <v>110</v>
      </c>
    </row>
    <row r="1584" spans="1:10" x14ac:dyDescent="0.2">
      <c r="A1584" s="10">
        <v>189.38760192000004</v>
      </c>
      <c r="B1584" s="13">
        <v>42516.631944444445</v>
      </c>
      <c r="C1584" s="12">
        <v>38000</v>
      </c>
      <c r="D1584" s="12">
        <v>6300</v>
      </c>
      <c r="I1584" s="1">
        <f>(($L$2*C1584)+($M$2*D1584))/1000</f>
        <v>120.172</v>
      </c>
      <c r="J1584" s="17">
        <v>120.172</v>
      </c>
    </row>
    <row r="1585" spans="1:10" x14ac:dyDescent="0.2">
      <c r="A1585" s="10">
        <v>189.38760192000004</v>
      </c>
      <c r="B1585" s="13">
        <v>42517.357638888891</v>
      </c>
      <c r="E1585" s="12">
        <v>110</v>
      </c>
      <c r="I1585" s="1"/>
      <c r="J1585" s="17">
        <v>110</v>
      </c>
    </row>
    <row r="1586" spans="1:10" x14ac:dyDescent="0.2">
      <c r="A1586" s="10">
        <v>189.38760192000004</v>
      </c>
      <c r="B1586" s="13">
        <v>42517.357638888891</v>
      </c>
      <c r="C1586" s="12">
        <v>37000</v>
      </c>
      <c r="D1586" s="12">
        <v>6000</v>
      </c>
      <c r="I1586" s="1">
        <f>(($L$2*C1586)+($M$2*D1586))/1000</f>
        <v>116.45689999999999</v>
      </c>
      <c r="J1586" s="17">
        <v>116.45689999999999</v>
      </c>
    </row>
    <row r="1587" spans="1:10" x14ac:dyDescent="0.2">
      <c r="A1587" s="10">
        <v>189.38760192000004</v>
      </c>
      <c r="B1587" s="13">
        <v>42517.71875</v>
      </c>
      <c r="E1587" s="12">
        <v>120</v>
      </c>
      <c r="I1587" s="1"/>
      <c r="J1587" s="17">
        <v>120</v>
      </c>
    </row>
    <row r="1588" spans="1:10" x14ac:dyDescent="0.2">
      <c r="A1588" s="10">
        <v>189.38760192000004</v>
      </c>
      <c r="B1588" s="13">
        <v>42517.71875</v>
      </c>
      <c r="C1588" s="12">
        <v>38000</v>
      </c>
      <c r="D1588" s="12">
        <v>6100</v>
      </c>
      <c r="I1588" s="1">
        <f>(($L$2*C1588)+($M$2*D1588))/1000</f>
        <v>119.3484</v>
      </c>
      <c r="J1588" s="17">
        <v>119.3484</v>
      </c>
    </row>
    <row r="1589" spans="1:10" x14ac:dyDescent="0.2">
      <c r="A1589" s="10">
        <v>189.38760192000004</v>
      </c>
      <c r="B1589" s="13">
        <v>42521.420138888891</v>
      </c>
      <c r="E1589" s="12">
        <v>130</v>
      </c>
      <c r="I1589" s="1"/>
      <c r="J1589" s="17">
        <v>130</v>
      </c>
    </row>
    <row r="1590" spans="1:10" x14ac:dyDescent="0.2">
      <c r="A1590" s="10">
        <v>189.38760192000004</v>
      </c>
      <c r="B1590" s="13">
        <v>42521.420138888891</v>
      </c>
      <c r="C1590" s="12">
        <v>41000</v>
      </c>
      <c r="D1590" s="12">
        <v>6800</v>
      </c>
      <c r="I1590" s="1">
        <f>(($L$2*C1590)+($M$2*D1590))/1000</f>
        <v>129.67010000000002</v>
      </c>
      <c r="J1590" s="17">
        <v>129.67010000000002</v>
      </c>
    </row>
    <row r="1591" spans="1:10" x14ac:dyDescent="0.2">
      <c r="A1591" s="10">
        <v>421.48719360000001</v>
      </c>
      <c r="B1591" s="13">
        <v>42521.479166666664</v>
      </c>
      <c r="C1591" s="12">
        <v>48500</v>
      </c>
      <c r="D1591" s="12">
        <v>8830</v>
      </c>
      <c r="E1591" s="12">
        <v>127.8</v>
      </c>
      <c r="F1591" s="12">
        <v>688</v>
      </c>
      <c r="G1591" s="12">
        <v>6.859</v>
      </c>
      <c r="I1591" s="1">
        <f>(($L$2*C1591)+($M$2*D1591))/1000</f>
        <v>156.62739000000002</v>
      </c>
      <c r="J1591" s="17">
        <v>127.8</v>
      </c>
    </row>
    <row r="1592" spans="1:10" x14ac:dyDescent="0.2">
      <c r="A1592" s="10">
        <v>421.48719360000001</v>
      </c>
      <c r="B1592" s="13">
        <v>42521.53125</v>
      </c>
      <c r="C1592" s="12">
        <v>61200</v>
      </c>
      <c r="D1592" s="12">
        <v>9700</v>
      </c>
      <c r="E1592" s="12">
        <v>131.6</v>
      </c>
      <c r="F1592" s="12">
        <v>388</v>
      </c>
      <c r="G1592" s="12">
        <v>6.883</v>
      </c>
      <c r="I1592" s="1">
        <f>(($L$2*C1592)+($M$2*D1592))/1000</f>
        <v>191.70223999999999</v>
      </c>
      <c r="J1592" s="17">
        <v>131.6</v>
      </c>
    </row>
    <row r="1593" spans="1:10" x14ac:dyDescent="0.2">
      <c r="A1593" s="10">
        <v>420.92392320000005</v>
      </c>
      <c r="B1593" s="13">
        <v>42521.541666666664</v>
      </c>
      <c r="E1593" s="12">
        <v>39</v>
      </c>
      <c r="G1593" s="12">
        <v>8.1</v>
      </c>
      <c r="J1593" s="17">
        <v>39</v>
      </c>
    </row>
    <row r="1594" spans="1:10" x14ac:dyDescent="0.2">
      <c r="A1594" s="10">
        <v>129.61656576000001</v>
      </c>
      <c r="B1594" s="13">
        <v>42521.583333333336</v>
      </c>
      <c r="G1594" s="12">
        <v>7.6</v>
      </c>
      <c r="J1594" s="17"/>
    </row>
    <row r="1595" spans="1:10" x14ac:dyDescent="0.2">
      <c r="A1595" s="10">
        <v>377.05320576000003</v>
      </c>
      <c r="B1595" s="13">
        <v>42521.583333333336</v>
      </c>
      <c r="C1595" s="12">
        <v>93600</v>
      </c>
      <c r="D1595" s="12">
        <v>17400</v>
      </c>
      <c r="E1595" s="12">
        <v>126.2</v>
      </c>
      <c r="F1595" s="12">
        <v>668</v>
      </c>
      <c r="G1595" s="12">
        <v>6.8869999999999996</v>
      </c>
      <c r="I1595" s="1">
        <f t="shared" ref="I1595:I1600" si="50">(($L$2*C1595)+($M$2*D1595))/1000</f>
        <v>303.75311999999997</v>
      </c>
      <c r="J1595" s="17">
        <v>126.2</v>
      </c>
    </row>
    <row r="1596" spans="1:10" x14ac:dyDescent="0.2">
      <c r="A1596" s="10">
        <v>348.22985471999999</v>
      </c>
      <c r="B1596" s="13">
        <v>42521.614583333336</v>
      </c>
      <c r="C1596" s="12">
        <v>77200</v>
      </c>
      <c r="D1596" s="12">
        <v>41600</v>
      </c>
      <c r="E1596" s="12">
        <v>357.3</v>
      </c>
      <c r="F1596" s="12">
        <v>32</v>
      </c>
      <c r="G1596" s="12">
        <v>8.3770000000000007</v>
      </c>
      <c r="I1596" s="1">
        <f t="shared" si="50"/>
        <v>362.74164000000002</v>
      </c>
      <c r="J1596" s="17">
        <v>357.3</v>
      </c>
    </row>
    <row r="1597" spans="1:10" x14ac:dyDescent="0.2">
      <c r="A1597" s="10">
        <v>345.71927808000004</v>
      </c>
      <c r="B1597" s="13">
        <v>42521.635416666664</v>
      </c>
      <c r="C1597" s="12">
        <v>45300</v>
      </c>
      <c r="D1597" s="12">
        <v>8370</v>
      </c>
      <c r="E1597" s="12">
        <v>125.9</v>
      </c>
      <c r="F1597" s="12">
        <v>596</v>
      </c>
      <c r="G1597" s="12">
        <v>7.093</v>
      </c>
      <c r="I1597" s="1">
        <f t="shared" si="50"/>
        <v>146.79807</v>
      </c>
      <c r="J1597" s="17">
        <v>125.9</v>
      </c>
    </row>
    <row r="1598" spans="1:10" x14ac:dyDescent="0.2">
      <c r="A1598" s="10">
        <v>94.24318464000001</v>
      </c>
      <c r="B1598" s="13">
        <v>42521.666666666664</v>
      </c>
      <c r="C1598" s="12">
        <v>27700</v>
      </c>
      <c r="D1598" s="12">
        <v>3900</v>
      </c>
      <c r="E1598" s="12">
        <v>85.2</v>
      </c>
      <c r="I1598" s="1">
        <f t="shared" si="50"/>
        <v>84.747889999999984</v>
      </c>
      <c r="J1598" s="17">
        <v>85.2</v>
      </c>
    </row>
    <row r="1599" spans="1:10" x14ac:dyDescent="0.2">
      <c r="A1599" s="10">
        <v>332.89280640000004</v>
      </c>
      <c r="B1599" s="13">
        <v>42521.666666666664</v>
      </c>
      <c r="C1599" s="12">
        <v>168000</v>
      </c>
      <c r="D1599" s="12">
        <v>103000</v>
      </c>
      <c r="E1599" s="12">
        <v>842.1</v>
      </c>
      <c r="F1599" s="12">
        <v>86.8</v>
      </c>
      <c r="G1599" s="12">
        <v>8.0980000000000008</v>
      </c>
      <c r="I1599" s="1">
        <f t="shared" si="50"/>
        <v>840.74360000000013</v>
      </c>
      <c r="J1599" s="17">
        <v>842.1</v>
      </c>
    </row>
    <row r="1600" spans="1:10" x14ac:dyDescent="0.2">
      <c r="A1600" s="10">
        <v>298.74252672</v>
      </c>
      <c r="B1600" s="13">
        <v>42521.677083333336</v>
      </c>
      <c r="C1600" s="12">
        <v>43700</v>
      </c>
      <c r="D1600" s="12">
        <v>7540</v>
      </c>
      <c r="E1600" s="12">
        <v>122.5</v>
      </c>
      <c r="F1600" s="12">
        <v>422</v>
      </c>
      <c r="G1600" s="12">
        <v>6.968</v>
      </c>
      <c r="I1600" s="1">
        <f t="shared" si="50"/>
        <v>139.41260999999997</v>
      </c>
      <c r="J1600" s="17">
        <v>122.5</v>
      </c>
    </row>
    <row r="1601" spans="1:10" x14ac:dyDescent="0.2">
      <c r="A1601" s="10">
        <v>189.38760192000004</v>
      </c>
      <c r="B1601" s="13">
        <v>42521.690972222219</v>
      </c>
      <c r="E1601" s="12">
        <v>130</v>
      </c>
      <c r="I1601" s="1"/>
      <c r="J1601" s="17">
        <v>130</v>
      </c>
    </row>
    <row r="1602" spans="1:10" x14ac:dyDescent="0.2">
      <c r="A1602" s="10">
        <v>189.38760192000004</v>
      </c>
      <c r="B1602" s="13">
        <v>42521.690972222219</v>
      </c>
      <c r="C1602" s="12">
        <v>41000</v>
      </c>
      <c r="D1602" s="12">
        <v>6800</v>
      </c>
      <c r="I1602" s="1">
        <f>(($L$2*C1602)+($M$2*D1602))/1000</f>
        <v>129.67010000000002</v>
      </c>
      <c r="J1602" s="17">
        <v>129.67010000000002</v>
      </c>
    </row>
    <row r="1603" spans="1:10" x14ac:dyDescent="0.2">
      <c r="A1603" s="10">
        <v>167.38786944000003</v>
      </c>
      <c r="B1603" s="13">
        <v>42521.71875</v>
      </c>
      <c r="G1603" s="12">
        <v>7.2</v>
      </c>
      <c r="J1603" s="17"/>
    </row>
    <row r="1604" spans="1:10" x14ac:dyDescent="0.2">
      <c r="A1604" s="10">
        <v>192.96034560000001</v>
      </c>
      <c r="B1604" s="13">
        <v>42522.384027777778</v>
      </c>
      <c r="G1604" s="12">
        <v>7.7</v>
      </c>
      <c r="J1604" s="17"/>
    </row>
    <row r="1605" spans="1:10" x14ac:dyDescent="0.2">
      <c r="A1605" s="10">
        <v>13.775984640000003</v>
      </c>
      <c r="B1605" s="13">
        <v>42522.409722222219</v>
      </c>
      <c r="G1605" s="12">
        <v>4.9400000000000004</v>
      </c>
      <c r="J1605" s="17"/>
    </row>
    <row r="1606" spans="1:10" x14ac:dyDescent="0.2">
      <c r="A1606" s="10">
        <v>189.38760192000004</v>
      </c>
      <c r="B1606" s="13">
        <v>42522.4375</v>
      </c>
      <c r="E1606" s="12">
        <v>120</v>
      </c>
      <c r="I1606" s="1"/>
      <c r="J1606" s="17">
        <v>120</v>
      </c>
    </row>
    <row r="1607" spans="1:10" x14ac:dyDescent="0.2">
      <c r="A1607" s="10">
        <v>189.38760192000004</v>
      </c>
      <c r="B1607" s="13">
        <v>42522.4375</v>
      </c>
      <c r="C1607" s="12">
        <v>39000</v>
      </c>
      <c r="D1607" s="12">
        <v>6200</v>
      </c>
      <c r="I1607" s="1">
        <f>(($L$2*C1607)+($M$2*D1607))/1000</f>
        <v>122.23989999999999</v>
      </c>
      <c r="J1607" s="17">
        <v>122.23989999999999</v>
      </c>
    </row>
    <row r="1608" spans="1:10" x14ac:dyDescent="0.2">
      <c r="A1608" s="10">
        <v>15.56235648</v>
      </c>
      <c r="B1608" s="13">
        <v>42522.451388888891</v>
      </c>
      <c r="G1608" s="12">
        <v>6.91</v>
      </c>
      <c r="I1608" s="1"/>
      <c r="J1608" s="17"/>
    </row>
    <row r="1609" spans="1:10" x14ac:dyDescent="0.2">
      <c r="A1609" s="10">
        <v>63.504714240000006</v>
      </c>
      <c r="B1609" s="13">
        <v>42522.538194444445</v>
      </c>
      <c r="G1609" s="12">
        <v>7.75</v>
      </c>
      <c r="J1609" s="17"/>
    </row>
    <row r="1610" spans="1:10" x14ac:dyDescent="0.2">
      <c r="A1610" s="10">
        <v>167.38786944000003</v>
      </c>
      <c r="B1610" s="13">
        <v>42522.552083333336</v>
      </c>
      <c r="G1610" s="12">
        <v>7.5</v>
      </c>
      <c r="J1610" s="17"/>
    </row>
    <row r="1611" spans="1:10" x14ac:dyDescent="0.2">
      <c r="A1611" s="10">
        <v>167.38786944000003</v>
      </c>
      <c r="B1611" s="13">
        <v>42522.555555555555</v>
      </c>
      <c r="F1611" s="12">
        <v>465</v>
      </c>
      <c r="G1611" s="12">
        <v>7.4</v>
      </c>
      <c r="J1611" s="17"/>
    </row>
    <row r="1612" spans="1:10" x14ac:dyDescent="0.2">
      <c r="A1612" s="10">
        <v>95.772061440000002</v>
      </c>
      <c r="B1612" s="13">
        <v>42522.600694444445</v>
      </c>
      <c r="G1612" s="12">
        <v>7.57</v>
      </c>
      <c r="J1612" s="17"/>
    </row>
    <row r="1613" spans="1:10" x14ac:dyDescent="0.2">
      <c r="A1613" s="10">
        <v>189.38760192000004</v>
      </c>
      <c r="B1613" s="13">
        <v>42522.670138888891</v>
      </c>
      <c r="E1613" s="12">
        <v>120</v>
      </c>
      <c r="I1613" s="1"/>
      <c r="J1613" s="17">
        <v>120</v>
      </c>
    </row>
    <row r="1614" spans="1:10" x14ac:dyDescent="0.2">
      <c r="A1614" s="10">
        <v>189.38760192000004</v>
      </c>
      <c r="B1614" s="13">
        <v>42522.670138888891</v>
      </c>
      <c r="C1614" s="12">
        <v>40000</v>
      </c>
      <c r="D1614" s="12">
        <v>6700</v>
      </c>
      <c r="I1614" s="1">
        <f>(($L$2*C1614)+($M$2*D1614))/1000</f>
        <v>126.7786</v>
      </c>
      <c r="J1614" s="17">
        <v>126.7786</v>
      </c>
    </row>
    <row r="1615" spans="1:10" x14ac:dyDescent="0.2">
      <c r="A1615" s="10">
        <v>167.38786944000003</v>
      </c>
      <c r="B1615" s="13">
        <v>42522.6875</v>
      </c>
      <c r="G1615" s="12">
        <v>7.4</v>
      </c>
      <c r="J1615" s="17"/>
    </row>
    <row r="1616" spans="1:10" x14ac:dyDescent="0.2">
      <c r="A1616" s="10">
        <v>130.11546240000001</v>
      </c>
      <c r="B1616" s="13">
        <v>42523.381944444445</v>
      </c>
      <c r="C1616" s="12">
        <v>31100</v>
      </c>
      <c r="D1616" s="12">
        <v>4600</v>
      </c>
      <c r="E1616" s="12">
        <v>89</v>
      </c>
      <c r="F1616" s="12">
        <v>66</v>
      </c>
      <c r="I1616" s="1">
        <f>(($L$2*C1616)+($M$2*D1616))/1000</f>
        <v>96.06147</v>
      </c>
      <c r="J1616" s="17">
        <v>89</v>
      </c>
    </row>
    <row r="1617" spans="1:10" x14ac:dyDescent="0.2">
      <c r="A1617" s="10">
        <v>108.95258880000002</v>
      </c>
      <c r="B1617" s="13">
        <v>42523.399305555555</v>
      </c>
      <c r="C1617" s="12">
        <v>27700</v>
      </c>
      <c r="D1617" s="12">
        <v>4100</v>
      </c>
      <c r="E1617" s="12">
        <v>80</v>
      </c>
      <c r="F1617" s="12">
        <v>68</v>
      </c>
      <c r="I1617" s="1">
        <f>(($L$2*C1617)+($M$2*D1617))/1000</f>
        <v>85.571489999999997</v>
      </c>
      <c r="J1617" s="17">
        <v>80</v>
      </c>
    </row>
    <row r="1618" spans="1:10" x14ac:dyDescent="0.2">
      <c r="A1618" s="10">
        <v>104.17283712000001</v>
      </c>
      <c r="B1618" s="13">
        <v>42523.416666666664</v>
      </c>
      <c r="C1618" s="12">
        <v>26700</v>
      </c>
      <c r="D1618" s="12">
        <v>4000</v>
      </c>
      <c r="E1618" s="12">
        <v>78</v>
      </c>
      <c r="F1618" s="12">
        <v>87</v>
      </c>
      <c r="I1618" s="1">
        <f>(($L$2*C1618)+($M$2*D1618))/1000</f>
        <v>82.679989999999989</v>
      </c>
      <c r="J1618" s="17">
        <v>78</v>
      </c>
    </row>
    <row r="1619" spans="1:10" x14ac:dyDescent="0.2">
      <c r="A1619" s="10">
        <v>246.11697792000004</v>
      </c>
      <c r="B1619" s="13">
        <v>42523.447916666664</v>
      </c>
      <c r="E1619" s="12">
        <v>27</v>
      </c>
      <c r="G1619" s="12">
        <v>8.1</v>
      </c>
      <c r="I1619" s="1"/>
      <c r="J1619" s="17">
        <v>27</v>
      </c>
    </row>
    <row r="1620" spans="1:10" x14ac:dyDescent="0.2">
      <c r="A1620" s="10">
        <v>421.48719360000001</v>
      </c>
      <c r="B1620" s="13">
        <v>42526.291666666664</v>
      </c>
      <c r="C1620" s="12">
        <v>44900</v>
      </c>
      <c r="D1620" s="12">
        <v>7710</v>
      </c>
      <c r="E1620" s="12">
        <v>101.5</v>
      </c>
      <c r="F1620" s="12">
        <v>723</v>
      </c>
      <c r="G1620" s="12">
        <v>6.5010000000000003</v>
      </c>
      <c r="I1620" s="1">
        <f t="shared" ref="I1620:I1628" si="51">(($L$2*C1620)+($M$2*D1620))/1000</f>
        <v>143.08831000000001</v>
      </c>
      <c r="J1620" s="17">
        <v>101.5</v>
      </c>
    </row>
    <row r="1621" spans="1:10" x14ac:dyDescent="0.2">
      <c r="A1621" s="10">
        <v>377.05320576000003</v>
      </c>
      <c r="B1621" s="13">
        <v>42526.350694444445</v>
      </c>
      <c r="C1621" s="12">
        <v>40000</v>
      </c>
      <c r="D1621" s="12">
        <v>7100</v>
      </c>
      <c r="E1621" s="12">
        <v>98.7</v>
      </c>
      <c r="F1621" s="12">
        <v>410</v>
      </c>
      <c r="G1621" s="12">
        <v>6.5119999999999996</v>
      </c>
      <c r="I1621" s="1">
        <f t="shared" si="51"/>
        <v>128.42579999999998</v>
      </c>
      <c r="J1621" s="17">
        <v>98.7</v>
      </c>
    </row>
    <row r="1622" spans="1:10" x14ac:dyDescent="0.2">
      <c r="A1622" s="10">
        <v>345.71927808000004</v>
      </c>
      <c r="B1622" s="13">
        <v>42526.395833333336</v>
      </c>
      <c r="C1622" s="12">
        <v>39000</v>
      </c>
      <c r="D1622" s="12">
        <v>6800</v>
      </c>
      <c r="E1622" s="12">
        <v>100.5</v>
      </c>
      <c r="F1622" s="12">
        <v>427</v>
      </c>
      <c r="G1622" s="12">
        <v>6.6449999999999996</v>
      </c>
      <c r="I1622" s="1">
        <f t="shared" si="51"/>
        <v>124.71069999999999</v>
      </c>
      <c r="J1622" s="17">
        <v>100.5</v>
      </c>
    </row>
    <row r="1623" spans="1:10" x14ac:dyDescent="0.2">
      <c r="A1623" s="10">
        <v>332.89280640000004</v>
      </c>
      <c r="B1623" s="13">
        <v>42526.40625</v>
      </c>
      <c r="C1623" s="12">
        <v>155000</v>
      </c>
      <c r="D1623" s="12">
        <v>85600</v>
      </c>
      <c r="E1623" s="12">
        <v>756.1</v>
      </c>
      <c r="F1623" s="12">
        <v>155.5</v>
      </c>
      <c r="G1623" s="12">
        <v>8.0419999999999998</v>
      </c>
      <c r="I1623" s="1">
        <f t="shared" si="51"/>
        <v>736.85430000000008</v>
      </c>
      <c r="J1623" s="17">
        <v>756.1</v>
      </c>
    </row>
    <row r="1624" spans="1:10" x14ac:dyDescent="0.2">
      <c r="A1624" s="10">
        <v>298.74252672</v>
      </c>
      <c r="B1624" s="13">
        <v>42526.4375</v>
      </c>
      <c r="C1624" s="12">
        <v>35200</v>
      </c>
      <c r="D1624" s="12">
        <v>6080</v>
      </c>
      <c r="E1624" s="12">
        <v>99</v>
      </c>
      <c r="F1624" s="12">
        <v>417</v>
      </c>
      <c r="G1624" s="12">
        <v>6.58</v>
      </c>
      <c r="I1624" s="1">
        <f t="shared" si="51"/>
        <v>112.32287999999998</v>
      </c>
      <c r="J1624" s="17">
        <v>99</v>
      </c>
    </row>
    <row r="1625" spans="1:10" x14ac:dyDescent="0.2">
      <c r="A1625" s="10">
        <v>12.536789760000001</v>
      </c>
      <c r="B1625" s="13">
        <v>42527.423611111109</v>
      </c>
      <c r="C1625" s="12">
        <v>30000</v>
      </c>
      <c r="D1625" s="12">
        <v>5800</v>
      </c>
      <c r="E1625" s="12">
        <v>98</v>
      </c>
      <c r="F1625" s="12">
        <v>270</v>
      </c>
      <c r="I1625" s="1">
        <f t="shared" si="51"/>
        <v>98.275399999999991</v>
      </c>
      <c r="J1625" s="17">
        <v>98</v>
      </c>
    </row>
    <row r="1626" spans="1:10" x14ac:dyDescent="0.2">
      <c r="A1626" s="10">
        <v>13.904732160000002</v>
      </c>
      <c r="B1626" s="13">
        <v>42527.461805555555</v>
      </c>
      <c r="C1626" s="12">
        <v>19000</v>
      </c>
      <c r="D1626" s="12">
        <v>1700</v>
      </c>
      <c r="E1626" s="12">
        <v>53</v>
      </c>
      <c r="F1626" s="12">
        <v>29</v>
      </c>
      <c r="I1626" s="1">
        <f t="shared" si="51"/>
        <v>54.114899999999992</v>
      </c>
      <c r="J1626" s="17">
        <v>53</v>
      </c>
    </row>
    <row r="1627" spans="1:10" x14ac:dyDescent="0.2">
      <c r="A1627" s="10">
        <v>15.143927040000001</v>
      </c>
      <c r="B1627" s="13">
        <v>42527.496527777781</v>
      </c>
      <c r="C1627" s="12">
        <v>19000</v>
      </c>
      <c r="D1627" s="12">
        <v>1900</v>
      </c>
      <c r="E1627" s="12">
        <v>54</v>
      </c>
      <c r="F1627" s="12">
        <v>73</v>
      </c>
      <c r="I1627" s="1">
        <f t="shared" si="51"/>
        <v>54.938499999999998</v>
      </c>
      <c r="J1627" s="17">
        <v>54</v>
      </c>
    </row>
    <row r="1628" spans="1:10" x14ac:dyDescent="0.2">
      <c r="A1628" s="10">
        <v>16.350935040000003</v>
      </c>
      <c r="B1628" s="13">
        <v>42527.527777777781</v>
      </c>
      <c r="C1628" s="12">
        <v>21000</v>
      </c>
      <c r="D1628" s="12">
        <v>2300</v>
      </c>
      <c r="E1628" s="12">
        <v>61</v>
      </c>
      <c r="F1628" s="12">
        <v>65</v>
      </c>
      <c r="I1628" s="1">
        <f t="shared" si="51"/>
        <v>61.545099999999998</v>
      </c>
      <c r="J1628" s="17">
        <v>61</v>
      </c>
    </row>
    <row r="1629" spans="1:10" x14ac:dyDescent="0.2">
      <c r="A1629" s="10">
        <v>191.86599168000001</v>
      </c>
      <c r="B1629" s="13">
        <v>42527.604166666664</v>
      </c>
      <c r="E1629" s="12">
        <v>10</v>
      </c>
      <c r="G1629" s="12">
        <v>7.9</v>
      </c>
      <c r="I1629" s="1"/>
      <c r="J1629" s="17">
        <v>10</v>
      </c>
    </row>
    <row r="1630" spans="1:10" x14ac:dyDescent="0.2">
      <c r="A1630" s="10">
        <v>64.019704320000002</v>
      </c>
      <c r="B1630" s="13">
        <v>42527.642361111109</v>
      </c>
      <c r="C1630" s="12">
        <v>17000</v>
      </c>
      <c r="D1630" s="12">
        <v>2900</v>
      </c>
      <c r="E1630" s="12">
        <v>55</v>
      </c>
      <c r="F1630" s="12">
        <v>79</v>
      </c>
      <c r="I1630" s="1">
        <f>(($L$2*C1630)+($M$2*D1630))/1000</f>
        <v>54.09709999999999</v>
      </c>
      <c r="J1630" s="17">
        <v>55</v>
      </c>
    </row>
    <row r="1631" spans="1:10" x14ac:dyDescent="0.2">
      <c r="A1631" s="10">
        <v>73.917169920000006</v>
      </c>
      <c r="B1631" s="13">
        <v>42527.680555555555</v>
      </c>
      <c r="C1631" s="12">
        <v>22000</v>
      </c>
      <c r="D1631" s="12">
        <v>3400</v>
      </c>
      <c r="E1631" s="12">
        <v>69</v>
      </c>
      <c r="F1631" s="12">
        <v>83</v>
      </c>
      <c r="I1631" s="1">
        <f>(($L$2*C1631)+($M$2*D1631))/1000</f>
        <v>68.554599999999994</v>
      </c>
      <c r="J1631" s="17">
        <v>69</v>
      </c>
    </row>
    <row r="1632" spans="1:10" x14ac:dyDescent="0.2">
      <c r="A1632" s="10">
        <v>96.480172800000005</v>
      </c>
      <c r="B1632" s="13">
        <v>42527.691666666666</v>
      </c>
      <c r="C1632" s="12">
        <v>21000</v>
      </c>
      <c r="D1632" s="12">
        <v>3800</v>
      </c>
      <c r="E1632" s="12">
        <v>67</v>
      </c>
      <c r="F1632" s="12">
        <v>200</v>
      </c>
      <c r="I1632" s="1">
        <f>(($L$2*C1632)+($M$2*D1632))/1000</f>
        <v>67.722100000000012</v>
      </c>
      <c r="J1632" s="17">
        <v>67</v>
      </c>
    </row>
    <row r="1633" spans="1:10" x14ac:dyDescent="0.2">
      <c r="A1633" s="10">
        <v>95.772061440000002</v>
      </c>
      <c r="B1633" s="13">
        <v>42527.71875</v>
      </c>
      <c r="G1633" s="12">
        <v>7.5</v>
      </c>
      <c r="J1633" s="17"/>
    </row>
    <row r="1634" spans="1:10" x14ac:dyDescent="0.2">
      <c r="A1634" s="10">
        <v>345.79974528000002</v>
      </c>
      <c r="B1634" s="13">
        <v>42528.388888888891</v>
      </c>
      <c r="C1634" s="12">
        <v>38000</v>
      </c>
      <c r="D1634" s="12">
        <v>7700</v>
      </c>
      <c r="E1634" s="12">
        <v>130</v>
      </c>
      <c r="F1634" s="12">
        <v>240</v>
      </c>
      <c r="I1634" s="1">
        <f>(($L$2*C1634)+($M$2*D1634))/1000</f>
        <v>125.93719999999999</v>
      </c>
      <c r="J1634" s="17">
        <v>130</v>
      </c>
    </row>
    <row r="1635" spans="1:10" x14ac:dyDescent="0.2">
      <c r="A1635" s="10">
        <v>345.79974528000002</v>
      </c>
      <c r="B1635" s="13">
        <v>42528.388888888891</v>
      </c>
      <c r="C1635" s="12">
        <v>41000</v>
      </c>
      <c r="D1635" s="12">
        <v>8200</v>
      </c>
      <c r="E1635" s="12">
        <v>140</v>
      </c>
      <c r="F1635" s="12">
        <v>330</v>
      </c>
      <c r="I1635" s="1">
        <f>(($L$2*C1635)+($M$2*D1635))/1000</f>
        <v>135.43529999999998</v>
      </c>
      <c r="J1635" s="17">
        <v>140</v>
      </c>
    </row>
    <row r="1636" spans="1:10" x14ac:dyDescent="0.2">
      <c r="A1636" s="10">
        <v>63.504714240000006</v>
      </c>
      <c r="B1636" s="13">
        <v>42528.395833333336</v>
      </c>
      <c r="G1636" s="12">
        <v>7.61</v>
      </c>
      <c r="J1636" s="17"/>
    </row>
    <row r="1637" spans="1:10" x14ac:dyDescent="0.2">
      <c r="A1637" s="10">
        <v>13.775984640000003</v>
      </c>
      <c r="B1637" s="13">
        <v>42528.413194444445</v>
      </c>
      <c r="G1637" s="12">
        <v>4.9800000000000004</v>
      </c>
      <c r="J1637" s="17"/>
    </row>
    <row r="1638" spans="1:10" x14ac:dyDescent="0.2">
      <c r="A1638" s="10">
        <v>91.764794880000011</v>
      </c>
      <c r="B1638" s="13">
        <v>42528.434027777781</v>
      </c>
      <c r="C1638" s="12">
        <v>22000</v>
      </c>
      <c r="D1638" s="12">
        <v>3500</v>
      </c>
      <c r="E1638" s="12">
        <v>69</v>
      </c>
      <c r="F1638" s="12">
        <v>85</v>
      </c>
      <c r="I1638" s="1">
        <f>(($L$2*C1638)+($M$2*D1638))/1000</f>
        <v>68.966399999999993</v>
      </c>
      <c r="J1638" s="17">
        <v>69</v>
      </c>
    </row>
    <row r="1639" spans="1:10" x14ac:dyDescent="0.2">
      <c r="A1639" s="10">
        <v>15.56235648</v>
      </c>
      <c r="B1639" s="13">
        <v>42528.458333333336</v>
      </c>
      <c r="E1639" s="12">
        <v>71</v>
      </c>
      <c r="G1639" s="12">
        <v>7.16</v>
      </c>
      <c r="I1639" s="1"/>
      <c r="J1639" s="17">
        <v>71</v>
      </c>
    </row>
    <row r="1640" spans="1:10" x14ac:dyDescent="0.2">
      <c r="A1640" s="10">
        <v>377.61647615999999</v>
      </c>
      <c r="B1640" s="13">
        <v>42528.458333333336</v>
      </c>
      <c r="C1640" s="12">
        <v>43000</v>
      </c>
      <c r="D1640" s="12">
        <v>8500</v>
      </c>
      <c r="E1640" s="12">
        <v>140</v>
      </c>
      <c r="F1640" s="12">
        <v>350</v>
      </c>
      <c r="I1640" s="1">
        <f>(($L$2*C1640)+($M$2*D1640))/1000</f>
        <v>141.63009999999997</v>
      </c>
      <c r="J1640" s="17">
        <v>140</v>
      </c>
    </row>
    <row r="1641" spans="1:10" x14ac:dyDescent="0.2">
      <c r="A1641" s="10">
        <v>15.56235648</v>
      </c>
      <c r="B1641" s="13">
        <v>42528.479166666664</v>
      </c>
      <c r="G1641" s="12">
        <v>6.84</v>
      </c>
      <c r="I1641" s="1"/>
      <c r="J1641" s="17"/>
    </row>
    <row r="1642" spans="1:10" x14ac:dyDescent="0.2">
      <c r="A1642" s="10">
        <v>94.24318464000001</v>
      </c>
      <c r="B1642" s="13">
        <v>42528.479166666664</v>
      </c>
      <c r="C1642" s="12">
        <v>21000</v>
      </c>
      <c r="D1642" s="12">
        <v>3500</v>
      </c>
      <c r="E1642" s="12">
        <v>68</v>
      </c>
      <c r="F1642" s="12">
        <v>84</v>
      </c>
      <c r="I1642" s="1">
        <f>(($L$2*C1642)+($M$2*D1642))/1000</f>
        <v>66.486699999999999</v>
      </c>
      <c r="J1642" s="17">
        <v>68</v>
      </c>
    </row>
    <row r="1643" spans="1:10" x14ac:dyDescent="0.2">
      <c r="A1643" s="10">
        <v>94.24318464000001</v>
      </c>
      <c r="B1643" s="13">
        <v>42528.479166666664</v>
      </c>
      <c r="C1643" s="12">
        <v>22000</v>
      </c>
      <c r="D1643" s="12">
        <v>3400</v>
      </c>
      <c r="E1643" s="12">
        <v>68</v>
      </c>
      <c r="F1643" s="12">
        <v>93</v>
      </c>
      <c r="I1643" s="1">
        <f>(($L$2*C1643)+($M$2*D1643))/1000</f>
        <v>68.554599999999994</v>
      </c>
      <c r="J1643" s="17">
        <v>68</v>
      </c>
    </row>
    <row r="1644" spans="1:10" x14ac:dyDescent="0.2">
      <c r="A1644" s="10">
        <v>13.775984640000003</v>
      </c>
      <c r="B1644" s="13">
        <v>42528.5</v>
      </c>
      <c r="E1644" s="12">
        <v>100</v>
      </c>
      <c r="G1644" s="12">
        <v>5.24</v>
      </c>
      <c r="J1644" s="17">
        <v>100</v>
      </c>
    </row>
    <row r="1645" spans="1:10" x14ac:dyDescent="0.2">
      <c r="A1645" s="10">
        <v>421.32625920000004</v>
      </c>
      <c r="B1645" s="13">
        <v>42528.5</v>
      </c>
      <c r="C1645" s="12">
        <v>46000</v>
      </c>
      <c r="D1645" s="12">
        <v>9200</v>
      </c>
      <c r="E1645" s="12">
        <v>150</v>
      </c>
      <c r="F1645" s="12">
        <v>420</v>
      </c>
      <c r="I1645" s="1">
        <f>(($L$2*C1645)+($M$2*D1645))/1000</f>
        <v>151.95179999999999</v>
      </c>
      <c r="J1645" s="17">
        <v>150</v>
      </c>
    </row>
    <row r="1646" spans="1:10" x14ac:dyDescent="0.2">
      <c r="A1646" s="10">
        <v>63.504714240000006</v>
      </c>
      <c r="B1646" s="13">
        <v>42528.559027777781</v>
      </c>
      <c r="G1646" s="12">
        <v>7.6</v>
      </c>
      <c r="J1646" s="17"/>
    </row>
    <row r="1647" spans="1:10" x14ac:dyDescent="0.2">
      <c r="A1647" s="10">
        <v>510.74141184000007</v>
      </c>
      <c r="B1647" s="13">
        <v>42528.620833333334</v>
      </c>
      <c r="C1647" s="12">
        <v>66000</v>
      </c>
      <c r="D1647" s="12">
        <v>14000</v>
      </c>
      <c r="E1647" s="12">
        <v>220</v>
      </c>
      <c r="F1647" s="12">
        <v>200</v>
      </c>
      <c r="I1647" s="1">
        <f>(($L$2*C1647)+($M$2*D1647))/1000</f>
        <v>221.31219999999999</v>
      </c>
      <c r="J1647" s="17">
        <v>220</v>
      </c>
    </row>
    <row r="1648" spans="1:10" x14ac:dyDescent="0.2">
      <c r="A1648" s="10">
        <v>95.772061440000002</v>
      </c>
      <c r="B1648" s="13">
        <v>42528.621527777781</v>
      </c>
      <c r="G1648" s="12">
        <v>7.47</v>
      </c>
      <c r="J1648" s="17"/>
    </row>
    <row r="1649" spans="1:10" x14ac:dyDescent="0.2">
      <c r="A1649" s="10">
        <v>94.24318464000001</v>
      </c>
      <c r="B1649" s="13">
        <v>42528.645833333336</v>
      </c>
      <c r="C1649" s="12">
        <v>19900</v>
      </c>
      <c r="D1649" s="12">
        <v>3070</v>
      </c>
      <c r="E1649" s="12">
        <v>62.4</v>
      </c>
      <c r="I1649" s="1">
        <f t="shared" ref="I1649:I1655" si="52">(($L$2*C1649)+($M$2*D1649))/1000</f>
        <v>61.988289999999999</v>
      </c>
      <c r="J1649" s="17">
        <v>62.4</v>
      </c>
    </row>
    <row r="1650" spans="1:10" x14ac:dyDescent="0.2">
      <c r="A1650" s="10">
        <v>104.17283712000001</v>
      </c>
      <c r="B1650" s="13">
        <v>42529.385416666664</v>
      </c>
      <c r="C1650" s="12">
        <v>20100</v>
      </c>
      <c r="D1650" s="12">
        <v>3800</v>
      </c>
      <c r="E1650" s="12">
        <v>53</v>
      </c>
      <c r="F1650" s="12">
        <v>177</v>
      </c>
      <c r="I1650" s="1">
        <f t="shared" si="52"/>
        <v>65.490369999999999</v>
      </c>
      <c r="J1650" s="17">
        <v>53</v>
      </c>
    </row>
    <row r="1651" spans="1:10" x14ac:dyDescent="0.2">
      <c r="A1651" s="10">
        <v>104.17283712000001</v>
      </c>
      <c r="B1651" s="13">
        <v>42529.388888888891</v>
      </c>
      <c r="C1651" s="12">
        <v>20000</v>
      </c>
      <c r="D1651" s="12">
        <v>3800</v>
      </c>
      <c r="E1651" s="12">
        <v>66</v>
      </c>
      <c r="F1651" s="12">
        <v>92</v>
      </c>
      <c r="I1651" s="1">
        <f t="shared" si="52"/>
        <v>65.242399999999989</v>
      </c>
      <c r="J1651" s="17">
        <v>66</v>
      </c>
    </row>
    <row r="1652" spans="1:10" x14ac:dyDescent="0.2">
      <c r="A1652" s="10">
        <v>295.82961408</v>
      </c>
      <c r="B1652" s="13">
        <v>42529.392361111109</v>
      </c>
      <c r="C1652" s="12">
        <v>49000</v>
      </c>
      <c r="D1652" s="12">
        <v>9600</v>
      </c>
      <c r="E1652" s="12">
        <v>160</v>
      </c>
      <c r="F1652" s="12">
        <v>730</v>
      </c>
      <c r="I1652" s="1">
        <f t="shared" si="52"/>
        <v>161.03809999999999</v>
      </c>
      <c r="J1652" s="17">
        <v>160</v>
      </c>
    </row>
    <row r="1653" spans="1:10" x14ac:dyDescent="0.2">
      <c r="A1653" s="10">
        <v>45.126005759999998</v>
      </c>
      <c r="B1653" s="13">
        <v>42529.427083333336</v>
      </c>
      <c r="C1653" s="12">
        <v>16000</v>
      </c>
      <c r="D1653" s="12">
        <v>2200</v>
      </c>
      <c r="E1653" s="12">
        <v>48</v>
      </c>
      <c r="F1653" s="12">
        <v>75</v>
      </c>
      <c r="I1653" s="1">
        <f t="shared" si="52"/>
        <v>48.734799999999993</v>
      </c>
      <c r="J1653" s="17">
        <v>48</v>
      </c>
    </row>
    <row r="1654" spans="1:10" x14ac:dyDescent="0.2">
      <c r="A1654" s="10">
        <v>123.08262912000002</v>
      </c>
      <c r="B1654" s="13">
        <v>42529.447222222225</v>
      </c>
      <c r="C1654" s="12">
        <v>23000</v>
      </c>
      <c r="D1654" s="12">
        <v>4300</v>
      </c>
      <c r="E1654" s="12">
        <v>75</v>
      </c>
      <c r="F1654" s="12">
        <v>150</v>
      </c>
      <c r="I1654" s="1">
        <f t="shared" si="52"/>
        <v>74.740499999999997</v>
      </c>
      <c r="J1654" s="17">
        <v>75</v>
      </c>
    </row>
    <row r="1655" spans="1:10" x14ac:dyDescent="0.2">
      <c r="A1655" s="10">
        <v>246.34228608000001</v>
      </c>
      <c r="B1655" s="13">
        <v>42529.447916666664</v>
      </c>
      <c r="C1655" s="12">
        <v>33000</v>
      </c>
      <c r="D1655" s="12">
        <v>6000</v>
      </c>
      <c r="E1655" s="12">
        <v>110</v>
      </c>
      <c r="F1655" s="12">
        <v>160</v>
      </c>
      <c r="I1655" s="1">
        <f t="shared" si="52"/>
        <v>106.53809999999999</v>
      </c>
      <c r="J1655" s="17">
        <v>110</v>
      </c>
    </row>
    <row r="1656" spans="1:10" x14ac:dyDescent="0.2">
      <c r="A1656" s="10">
        <v>298.53331200000002</v>
      </c>
      <c r="B1656" s="13">
        <v>42529.458333333336</v>
      </c>
      <c r="E1656" s="12">
        <v>22</v>
      </c>
      <c r="G1656" s="12">
        <v>7.8</v>
      </c>
      <c r="I1656" s="1"/>
      <c r="J1656" s="17">
        <v>22</v>
      </c>
    </row>
    <row r="1657" spans="1:10" x14ac:dyDescent="0.2">
      <c r="A1657" s="10">
        <v>130.11546240000001</v>
      </c>
      <c r="B1657" s="13">
        <v>42529.482638888891</v>
      </c>
      <c r="C1657" s="12">
        <v>23100</v>
      </c>
      <c r="D1657" s="12">
        <v>4100</v>
      </c>
      <c r="E1657" s="12">
        <v>61</v>
      </c>
      <c r="F1657" s="12">
        <v>194</v>
      </c>
      <c r="I1657" s="1">
        <f t="shared" ref="I1657:I1670" si="53">(($L$2*C1657)+($M$2*D1657))/1000</f>
        <v>74.164869999999993</v>
      </c>
      <c r="J1657" s="17">
        <v>61</v>
      </c>
    </row>
    <row r="1658" spans="1:10" x14ac:dyDescent="0.2">
      <c r="A1658" s="10">
        <v>214.42899456000004</v>
      </c>
      <c r="B1658" s="13">
        <v>42529.486111111109</v>
      </c>
      <c r="C1658" s="12">
        <v>35000</v>
      </c>
      <c r="D1658" s="12">
        <v>5900</v>
      </c>
      <c r="E1658" s="12">
        <v>110</v>
      </c>
      <c r="F1658" s="12">
        <v>66</v>
      </c>
      <c r="I1658" s="1">
        <f t="shared" si="53"/>
        <v>111.0857</v>
      </c>
      <c r="J1658" s="17">
        <v>110</v>
      </c>
    </row>
    <row r="1659" spans="1:10" x14ac:dyDescent="0.2">
      <c r="A1659" s="10">
        <v>130.64654592000002</v>
      </c>
      <c r="B1659" s="13">
        <v>42529.488888888889</v>
      </c>
      <c r="C1659" s="12">
        <v>24000</v>
      </c>
      <c r="D1659" s="12">
        <v>4200</v>
      </c>
      <c r="E1659" s="12">
        <v>76</v>
      </c>
      <c r="F1659" s="12">
        <v>180</v>
      </c>
      <c r="I1659" s="1">
        <f t="shared" si="53"/>
        <v>76.808399999999992</v>
      </c>
      <c r="J1659" s="17">
        <v>76</v>
      </c>
    </row>
    <row r="1660" spans="1:10" x14ac:dyDescent="0.2">
      <c r="A1660" s="10">
        <v>24.478122240000005</v>
      </c>
      <c r="B1660" s="13">
        <v>42529.510416666664</v>
      </c>
      <c r="C1660" s="12">
        <v>22000</v>
      </c>
      <c r="D1660" s="12">
        <v>2900</v>
      </c>
      <c r="E1660" s="12">
        <v>66</v>
      </c>
      <c r="F1660" s="12">
        <v>190</v>
      </c>
      <c r="I1660" s="1">
        <f t="shared" si="53"/>
        <v>66.495599999999996</v>
      </c>
      <c r="J1660" s="17">
        <v>66</v>
      </c>
    </row>
    <row r="1661" spans="1:10" x14ac:dyDescent="0.2">
      <c r="A1661" s="10">
        <v>196.87105152000001</v>
      </c>
      <c r="B1661" s="13">
        <v>42529.53125</v>
      </c>
      <c r="C1661" s="12">
        <v>32000</v>
      </c>
      <c r="D1661" s="12">
        <v>5400</v>
      </c>
      <c r="E1661" s="12">
        <v>100</v>
      </c>
      <c r="F1661" s="12">
        <v>160</v>
      </c>
      <c r="I1661" s="1">
        <f t="shared" si="53"/>
        <v>101.58759999999999</v>
      </c>
      <c r="J1661" s="17">
        <v>100</v>
      </c>
    </row>
    <row r="1662" spans="1:10" x14ac:dyDescent="0.2">
      <c r="A1662" s="10">
        <v>108.95258880000002</v>
      </c>
      <c r="B1662" s="13">
        <v>42529.541666666664</v>
      </c>
      <c r="C1662" s="12">
        <v>21100</v>
      </c>
      <c r="D1662" s="12">
        <v>3900</v>
      </c>
      <c r="E1662" s="12">
        <v>55</v>
      </c>
      <c r="F1662" s="12">
        <v>154</v>
      </c>
      <c r="I1662" s="1">
        <f t="shared" si="53"/>
        <v>68.381869999999992</v>
      </c>
      <c r="J1662" s="17">
        <v>55</v>
      </c>
    </row>
    <row r="1663" spans="1:10" x14ac:dyDescent="0.2">
      <c r="A1663" s="10">
        <v>191.86599168000001</v>
      </c>
      <c r="B1663" s="13">
        <v>42530.364583333336</v>
      </c>
      <c r="C1663" s="12">
        <v>32000</v>
      </c>
      <c r="D1663" s="12">
        <v>5700</v>
      </c>
      <c r="E1663" s="12">
        <v>100</v>
      </c>
      <c r="F1663" s="12">
        <v>100</v>
      </c>
      <c r="I1663" s="1">
        <f t="shared" si="53"/>
        <v>102.82299999999999</v>
      </c>
      <c r="J1663" s="17">
        <v>100</v>
      </c>
    </row>
    <row r="1664" spans="1:10" x14ac:dyDescent="0.2">
      <c r="A1664" s="10">
        <v>190.16008704000001</v>
      </c>
      <c r="B1664" s="13">
        <v>42530.392361111109</v>
      </c>
      <c r="C1664" s="12">
        <v>28000</v>
      </c>
      <c r="D1664" s="12">
        <v>4500</v>
      </c>
      <c r="E1664" s="12">
        <v>89</v>
      </c>
      <c r="F1664" s="12">
        <v>120</v>
      </c>
      <c r="I1664" s="1">
        <f t="shared" si="53"/>
        <v>87.962599999999995</v>
      </c>
      <c r="J1664" s="17">
        <v>89</v>
      </c>
    </row>
    <row r="1665" spans="1:10" x14ac:dyDescent="0.2">
      <c r="A1665" s="10">
        <v>157.55477760000002</v>
      </c>
      <c r="B1665" s="13">
        <v>42530.395833333336</v>
      </c>
      <c r="C1665" s="12">
        <v>30000</v>
      </c>
      <c r="D1665" s="12">
        <v>4000</v>
      </c>
      <c r="E1665" s="12">
        <v>91</v>
      </c>
      <c r="F1665" s="12">
        <v>140</v>
      </c>
      <c r="I1665" s="1">
        <f t="shared" si="53"/>
        <v>90.863</v>
      </c>
      <c r="J1665" s="17">
        <v>91</v>
      </c>
    </row>
    <row r="1666" spans="1:10" x14ac:dyDescent="0.2">
      <c r="A1666" s="10">
        <v>196.05028608000001</v>
      </c>
      <c r="B1666" s="13">
        <v>42530.420138888891</v>
      </c>
      <c r="C1666" s="12">
        <v>31000</v>
      </c>
      <c r="D1666" s="12">
        <v>5300</v>
      </c>
      <c r="E1666" s="12">
        <v>100</v>
      </c>
      <c r="F1666" s="12">
        <v>130</v>
      </c>
      <c r="I1666" s="1">
        <f t="shared" si="53"/>
        <v>98.696100000000001</v>
      </c>
      <c r="J1666" s="17">
        <v>100</v>
      </c>
    </row>
    <row r="1667" spans="1:10" x14ac:dyDescent="0.2">
      <c r="A1667" s="10">
        <v>147.54465792000002</v>
      </c>
      <c r="B1667" s="13">
        <v>42530.46875</v>
      </c>
      <c r="C1667" s="12">
        <v>29000</v>
      </c>
      <c r="D1667" s="12">
        <v>4600</v>
      </c>
      <c r="E1667" s="12">
        <v>91</v>
      </c>
      <c r="F1667" s="12">
        <v>120</v>
      </c>
      <c r="I1667" s="1">
        <f t="shared" si="53"/>
        <v>90.854099999999988</v>
      </c>
      <c r="J1667" s="17">
        <v>91</v>
      </c>
    </row>
    <row r="1668" spans="1:10" x14ac:dyDescent="0.2">
      <c r="A1668" s="10">
        <v>162.86561280000001</v>
      </c>
      <c r="B1668" s="13">
        <v>42530.513888888891</v>
      </c>
      <c r="C1668" s="12">
        <v>30000</v>
      </c>
      <c r="D1668" s="12">
        <v>4500</v>
      </c>
      <c r="E1668" s="12">
        <v>93</v>
      </c>
      <c r="F1668" s="12">
        <v>130</v>
      </c>
      <c r="I1668" s="1">
        <f t="shared" si="53"/>
        <v>92.921999999999997</v>
      </c>
      <c r="J1668" s="17">
        <v>93</v>
      </c>
    </row>
    <row r="1669" spans="1:10" x14ac:dyDescent="0.2">
      <c r="A1669" s="10">
        <v>162.86561280000001</v>
      </c>
      <c r="B1669" s="13">
        <v>42530.513888888891</v>
      </c>
      <c r="C1669" s="12">
        <v>29000</v>
      </c>
      <c r="D1669" s="12">
        <v>4400</v>
      </c>
      <c r="E1669" s="12">
        <v>90</v>
      </c>
      <c r="F1669" s="12">
        <v>120</v>
      </c>
      <c r="I1669" s="1">
        <f t="shared" si="53"/>
        <v>90.030499999999989</v>
      </c>
      <c r="J1669" s="17">
        <v>90</v>
      </c>
    </row>
    <row r="1670" spans="1:10" x14ac:dyDescent="0.2">
      <c r="A1670" s="10">
        <v>176.56113024000001</v>
      </c>
      <c r="B1670" s="13">
        <v>42530.563888888886</v>
      </c>
      <c r="C1670" s="12">
        <v>34000</v>
      </c>
      <c r="D1670" s="12">
        <v>5200</v>
      </c>
      <c r="E1670" s="12">
        <v>110</v>
      </c>
      <c r="F1670" s="12">
        <v>150</v>
      </c>
      <c r="I1670" s="1">
        <f t="shared" si="53"/>
        <v>105.7234</v>
      </c>
      <c r="J1670" s="17">
        <v>110</v>
      </c>
    </row>
    <row r="1671" spans="1:10" x14ac:dyDescent="0.2">
      <c r="A1671" s="10">
        <v>189.38760192000004</v>
      </c>
      <c r="B1671" s="13">
        <v>42534.409722222219</v>
      </c>
      <c r="E1671" s="12">
        <v>85</v>
      </c>
      <c r="I1671" s="1"/>
      <c r="J1671" s="17">
        <v>85</v>
      </c>
    </row>
    <row r="1672" spans="1:10" x14ac:dyDescent="0.2">
      <c r="A1672" s="10">
        <v>189.38760192000004</v>
      </c>
      <c r="B1672" s="13">
        <v>42534.409722222219</v>
      </c>
      <c r="C1672" s="12">
        <v>28000</v>
      </c>
      <c r="D1672" s="12">
        <v>4700</v>
      </c>
      <c r="I1672" s="1">
        <f t="shared" ref="I1672:I1677" si="54">(($L$2*C1672)+($M$2*D1672))/1000</f>
        <v>88.786199999999994</v>
      </c>
      <c r="J1672" s="17">
        <v>88.786199999999994</v>
      </c>
    </row>
    <row r="1673" spans="1:10" x14ac:dyDescent="0.2">
      <c r="A1673" s="10">
        <v>421.48719360000001</v>
      </c>
      <c r="B1673" s="13">
        <v>42534.409722222219</v>
      </c>
      <c r="C1673" s="12">
        <v>41300</v>
      </c>
      <c r="D1673" s="12">
        <v>7430</v>
      </c>
      <c r="E1673" s="12">
        <v>104.1</v>
      </c>
      <c r="F1673" s="12">
        <v>232</v>
      </c>
      <c r="G1673" s="12">
        <v>6.548</v>
      </c>
      <c r="I1673" s="1">
        <f t="shared" si="54"/>
        <v>133.00834999999998</v>
      </c>
      <c r="J1673" s="17">
        <v>104.1</v>
      </c>
    </row>
    <row r="1674" spans="1:10" x14ac:dyDescent="0.2">
      <c r="A1674" s="10">
        <v>377.05320576000003</v>
      </c>
      <c r="B1674" s="13">
        <v>42534.4375</v>
      </c>
      <c r="C1674" s="12">
        <v>39100</v>
      </c>
      <c r="D1674" s="12">
        <v>7000</v>
      </c>
      <c r="E1674" s="12">
        <v>105</v>
      </c>
      <c r="F1674" s="12">
        <v>262</v>
      </c>
      <c r="G1674" s="12">
        <v>6.577</v>
      </c>
      <c r="I1674" s="1">
        <f t="shared" si="54"/>
        <v>125.78226999999998</v>
      </c>
      <c r="J1674" s="17">
        <v>105</v>
      </c>
    </row>
    <row r="1675" spans="1:10" x14ac:dyDescent="0.2">
      <c r="A1675" s="10">
        <v>345.71927808000004</v>
      </c>
      <c r="B1675" s="13">
        <v>42534.479166666664</v>
      </c>
      <c r="C1675" s="12">
        <v>36900</v>
      </c>
      <c r="D1675" s="12">
        <v>6680</v>
      </c>
      <c r="E1675" s="12">
        <v>105</v>
      </c>
      <c r="F1675" s="12">
        <v>242.7</v>
      </c>
      <c r="G1675" s="12">
        <v>6.5</v>
      </c>
      <c r="I1675" s="1">
        <f t="shared" si="54"/>
        <v>119.00917</v>
      </c>
      <c r="J1675" s="17">
        <v>105</v>
      </c>
    </row>
    <row r="1676" spans="1:10" x14ac:dyDescent="0.2">
      <c r="A1676" s="10">
        <v>332.89280640000004</v>
      </c>
      <c r="B1676" s="13">
        <v>42534.5</v>
      </c>
      <c r="C1676" s="12">
        <v>176000</v>
      </c>
      <c r="D1676" s="12">
        <v>88100</v>
      </c>
      <c r="E1676" s="12">
        <v>772.8</v>
      </c>
      <c r="F1676" s="12">
        <v>207.3</v>
      </c>
      <c r="G1676" s="12">
        <v>8.0719999999999992</v>
      </c>
      <c r="I1676" s="1">
        <f t="shared" si="54"/>
        <v>799.22299999999996</v>
      </c>
      <c r="J1676" s="17">
        <v>772.8</v>
      </c>
    </row>
    <row r="1677" spans="1:10" x14ac:dyDescent="0.2">
      <c r="A1677" s="10">
        <v>298.74252672</v>
      </c>
      <c r="B1677" s="13">
        <v>42534.520833333336</v>
      </c>
      <c r="C1677" s="12">
        <v>33400</v>
      </c>
      <c r="D1677" s="12">
        <v>5820</v>
      </c>
      <c r="E1677" s="12">
        <v>98.8</v>
      </c>
      <c r="F1677" s="12">
        <v>214.7</v>
      </c>
      <c r="G1677" s="12">
        <v>6.476</v>
      </c>
      <c r="I1677" s="1">
        <f t="shared" si="54"/>
        <v>106.78873999999999</v>
      </c>
      <c r="J1677" s="17">
        <v>98.8</v>
      </c>
    </row>
    <row r="1678" spans="1:10" x14ac:dyDescent="0.2">
      <c r="A1678" s="10">
        <v>189.38760192000004</v>
      </c>
      <c r="B1678" s="13">
        <v>42534.677083333336</v>
      </c>
      <c r="E1678" s="12">
        <v>88</v>
      </c>
      <c r="I1678" s="1"/>
      <c r="J1678" s="17">
        <v>88</v>
      </c>
    </row>
    <row r="1679" spans="1:10" x14ac:dyDescent="0.2">
      <c r="A1679" s="10">
        <v>189.38760192000004</v>
      </c>
      <c r="B1679" s="13">
        <v>42534.677083333336</v>
      </c>
      <c r="C1679" s="12">
        <v>28000</v>
      </c>
      <c r="D1679" s="12">
        <v>4900</v>
      </c>
      <c r="I1679" s="1">
        <f>(($L$2*C1679)+($M$2*D1679))/1000</f>
        <v>89.609799999999993</v>
      </c>
      <c r="J1679" s="17">
        <v>89.609799999999993</v>
      </c>
    </row>
    <row r="1680" spans="1:10" x14ac:dyDescent="0.2">
      <c r="A1680" s="10">
        <v>104.17283712000001</v>
      </c>
      <c r="B1680" s="13">
        <v>42535.364583333336</v>
      </c>
      <c r="C1680" s="12">
        <v>24800</v>
      </c>
      <c r="D1680" s="12">
        <v>3700</v>
      </c>
      <c r="E1680" s="12">
        <v>75</v>
      </c>
      <c r="F1680" s="12">
        <v>34</v>
      </c>
      <c r="I1680" s="1">
        <f>(($L$2*C1680)+($M$2*D1680))/1000</f>
        <v>76.733159999999998</v>
      </c>
      <c r="J1680" s="17">
        <v>75</v>
      </c>
    </row>
    <row r="1681" spans="1:10" x14ac:dyDescent="0.2">
      <c r="A1681" s="10">
        <v>189.38760192000004</v>
      </c>
      <c r="B1681" s="13">
        <v>42535.375</v>
      </c>
      <c r="E1681" s="12">
        <v>90</v>
      </c>
      <c r="I1681" s="1"/>
      <c r="J1681" s="17">
        <v>90</v>
      </c>
    </row>
    <row r="1682" spans="1:10" x14ac:dyDescent="0.2">
      <c r="A1682" s="10">
        <v>189.38760192000004</v>
      </c>
      <c r="B1682" s="13">
        <v>42535.375</v>
      </c>
      <c r="C1682" s="12">
        <v>29000</v>
      </c>
      <c r="D1682" s="12">
        <v>4900</v>
      </c>
      <c r="I1682" s="1">
        <f>(($L$2*C1682)+($M$2*D1682))/1000</f>
        <v>92.089499999999987</v>
      </c>
      <c r="J1682" s="17">
        <v>92.089499999999987</v>
      </c>
    </row>
    <row r="1683" spans="1:10" x14ac:dyDescent="0.2">
      <c r="A1683" s="10">
        <v>130.11546240000001</v>
      </c>
      <c r="B1683" s="13">
        <v>42535.413194444445</v>
      </c>
      <c r="C1683" s="12">
        <v>26600</v>
      </c>
      <c r="D1683" s="12">
        <v>4000</v>
      </c>
      <c r="E1683" s="12">
        <v>81</v>
      </c>
      <c r="F1683" s="12">
        <v>17</v>
      </c>
      <c r="I1683" s="1">
        <f>(($L$2*C1683)+($M$2*D1683))/1000</f>
        <v>82.432019999999994</v>
      </c>
      <c r="J1683" s="17">
        <v>81</v>
      </c>
    </row>
    <row r="1684" spans="1:10" x14ac:dyDescent="0.2">
      <c r="A1684" s="10">
        <v>108.95258880000002</v>
      </c>
      <c r="B1684" s="13">
        <v>42535.434027777781</v>
      </c>
      <c r="C1684" s="12">
        <v>24600</v>
      </c>
      <c r="D1684" s="12">
        <v>3700</v>
      </c>
      <c r="E1684" s="12">
        <v>77</v>
      </c>
      <c r="F1684" s="12">
        <v>21</v>
      </c>
      <c r="I1684" s="1">
        <f>(($L$2*C1684)+($M$2*D1684))/1000</f>
        <v>76.237220000000008</v>
      </c>
      <c r="J1684" s="17">
        <v>77</v>
      </c>
    </row>
    <row r="1685" spans="1:10" x14ac:dyDescent="0.2">
      <c r="A1685" s="10">
        <v>189.38760192000004</v>
      </c>
      <c r="B1685" s="13">
        <v>42535.701388888891</v>
      </c>
      <c r="E1685" s="12">
        <v>95</v>
      </c>
      <c r="I1685" s="1"/>
      <c r="J1685" s="17">
        <v>95</v>
      </c>
    </row>
    <row r="1686" spans="1:10" x14ac:dyDescent="0.2">
      <c r="A1686" s="10">
        <v>189.38760192000004</v>
      </c>
      <c r="B1686" s="13">
        <v>42535.701388888891</v>
      </c>
      <c r="C1686" s="12">
        <v>30000</v>
      </c>
      <c r="D1686" s="12">
        <v>5000</v>
      </c>
      <c r="I1686" s="1">
        <f>(($L$2*C1686)+($M$2*D1686))/1000</f>
        <v>94.980999999999995</v>
      </c>
      <c r="J1686" s="17">
        <v>94.980999999999995</v>
      </c>
    </row>
    <row r="1687" spans="1:10" x14ac:dyDescent="0.2">
      <c r="A1687" s="10">
        <v>13.775984640000003</v>
      </c>
      <c r="B1687" s="13">
        <v>42536.385416666664</v>
      </c>
      <c r="G1687" s="12">
        <v>5.6</v>
      </c>
      <c r="J1687" s="17"/>
    </row>
    <row r="1688" spans="1:10" x14ac:dyDescent="0.2">
      <c r="A1688" s="10">
        <v>189.38760192000004</v>
      </c>
      <c r="B1688" s="13">
        <v>42536.420138888891</v>
      </c>
      <c r="E1688" s="12">
        <v>100</v>
      </c>
      <c r="I1688" s="1"/>
      <c r="J1688" s="17">
        <v>100</v>
      </c>
    </row>
    <row r="1689" spans="1:10" x14ac:dyDescent="0.2">
      <c r="A1689" s="10">
        <v>189.38760192000004</v>
      </c>
      <c r="B1689" s="13">
        <v>42536.420138888891</v>
      </c>
      <c r="C1689" s="12">
        <v>33000</v>
      </c>
      <c r="D1689" s="12">
        <v>5300</v>
      </c>
      <c r="I1689" s="1">
        <f>(($L$2*C1689)+($M$2*D1689))/1000</f>
        <v>103.6555</v>
      </c>
      <c r="J1689" s="17">
        <v>103.6555</v>
      </c>
    </row>
    <row r="1690" spans="1:10" x14ac:dyDescent="0.2">
      <c r="A1690" s="10">
        <v>15.56235648</v>
      </c>
      <c r="B1690" s="13">
        <v>42536.472222222219</v>
      </c>
      <c r="G1690" s="12">
        <v>6.82</v>
      </c>
      <c r="I1690" s="1"/>
      <c r="J1690" s="17"/>
    </row>
    <row r="1691" spans="1:10" x14ac:dyDescent="0.2">
      <c r="A1691" s="10">
        <v>63.504714240000006</v>
      </c>
      <c r="B1691" s="13">
        <v>42536.5625</v>
      </c>
      <c r="G1691" s="12">
        <v>7.41</v>
      </c>
      <c r="J1691" s="17"/>
    </row>
    <row r="1692" spans="1:10" x14ac:dyDescent="0.2">
      <c r="A1692" s="10">
        <v>95.772061440000002</v>
      </c>
      <c r="B1692" s="13">
        <v>42536.604166666664</v>
      </c>
      <c r="G1692" s="12">
        <v>7.22</v>
      </c>
      <c r="J1692" s="17"/>
    </row>
    <row r="1693" spans="1:10" x14ac:dyDescent="0.2">
      <c r="A1693" s="10">
        <v>189.38760192000004</v>
      </c>
      <c r="B1693" s="13">
        <v>42536.680555555555</v>
      </c>
      <c r="E1693" s="12">
        <v>100</v>
      </c>
      <c r="I1693" s="1"/>
      <c r="J1693" s="17">
        <v>100</v>
      </c>
    </row>
    <row r="1694" spans="1:10" x14ac:dyDescent="0.2">
      <c r="A1694" s="10">
        <v>189.38760192000004</v>
      </c>
      <c r="B1694" s="13">
        <v>42536.680555555555</v>
      </c>
      <c r="C1694" s="12">
        <v>33000</v>
      </c>
      <c r="D1694" s="12">
        <v>5600</v>
      </c>
      <c r="I1694" s="1">
        <f>(($L$2*C1694)+($M$2*D1694))/1000</f>
        <v>104.89089999999999</v>
      </c>
      <c r="J1694" s="17">
        <v>104.89089999999999</v>
      </c>
    </row>
    <row r="1695" spans="1:10" x14ac:dyDescent="0.2">
      <c r="A1695" s="10">
        <v>189.38760192000004</v>
      </c>
      <c r="B1695" s="13">
        <v>42537.409722222219</v>
      </c>
      <c r="E1695" s="12">
        <v>97</v>
      </c>
      <c r="I1695" s="1"/>
      <c r="J1695" s="17">
        <v>97</v>
      </c>
    </row>
    <row r="1696" spans="1:10" x14ac:dyDescent="0.2">
      <c r="A1696" s="10">
        <v>189.38760192000004</v>
      </c>
      <c r="B1696" s="13">
        <v>42537.409722222219</v>
      </c>
      <c r="C1696" s="12">
        <v>32000</v>
      </c>
      <c r="D1696" s="12">
        <v>5100</v>
      </c>
      <c r="I1696" s="1">
        <f>(($L$2*C1696)+($M$2*D1696))/1000</f>
        <v>100.3522</v>
      </c>
      <c r="J1696" s="17">
        <v>100.3522</v>
      </c>
    </row>
    <row r="1697" spans="1:10" x14ac:dyDescent="0.2">
      <c r="A1697" s="10">
        <v>189.38760192000004</v>
      </c>
      <c r="B1697" s="13">
        <v>42537.645833333336</v>
      </c>
      <c r="C1697" s="12">
        <v>33000</v>
      </c>
      <c r="D1697" s="12">
        <v>5400</v>
      </c>
      <c r="I1697" s="1">
        <f>(($L$2*C1697)+($M$2*D1697))/1000</f>
        <v>104.06729999999999</v>
      </c>
      <c r="J1697" s="17">
        <v>104.06729999999999</v>
      </c>
    </row>
    <row r="1698" spans="1:10" x14ac:dyDescent="0.2">
      <c r="A1698" s="10">
        <v>189.38760192000004</v>
      </c>
      <c r="B1698" s="13">
        <v>42538.666666666664</v>
      </c>
      <c r="E1698" s="12">
        <v>100</v>
      </c>
      <c r="I1698" s="1"/>
      <c r="J1698" s="17">
        <v>100</v>
      </c>
    </row>
    <row r="1699" spans="1:10" x14ac:dyDescent="0.2">
      <c r="A1699" s="10">
        <v>189.38760192000004</v>
      </c>
      <c r="B1699" s="13">
        <v>42538.666666666664</v>
      </c>
      <c r="C1699" s="12">
        <v>31000</v>
      </c>
      <c r="D1699" s="12">
        <v>5100</v>
      </c>
      <c r="I1699" s="1">
        <f>(($L$2*C1699)+($M$2*D1699))/1000</f>
        <v>97.872500000000002</v>
      </c>
      <c r="J1699" s="17">
        <v>97.872500000000002</v>
      </c>
    </row>
    <row r="1700" spans="1:10" x14ac:dyDescent="0.2">
      <c r="A1700" s="10">
        <v>189.38760192000004</v>
      </c>
      <c r="B1700" s="13">
        <v>42538.934027777781</v>
      </c>
      <c r="E1700" s="12">
        <v>99</v>
      </c>
      <c r="I1700" s="1"/>
      <c r="J1700" s="17">
        <v>99</v>
      </c>
    </row>
    <row r="1701" spans="1:10" x14ac:dyDescent="0.2">
      <c r="A1701" s="10">
        <v>189.38760192000004</v>
      </c>
      <c r="B1701" s="13">
        <v>42538.934027777781</v>
      </c>
      <c r="C1701" s="12">
        <v>32000</v>
      </c>
      <c r="D1701" s="12">
        <v>5200</v>
      </c>
      <c r="I1701" s="1">
        <f t="shared" ref="I1701:I1709" si="55">(($L$2*C1701)+($M$2*D1701))/1000</f>
        <v>100.764</v>
      </c>
      <c r="J1701" s="17">
        <v>100.764</v>
      </c>
    </row>
    <row r="1702" spans="1:10" x14ac:dyDescent="0.2">
      <c r="A1702" s="10">
        <v>421.48719360000001</v>
      </c>
      <c r="B1702" s="13">
        <v>42539.541666666664</v>
      </c>
      <c r="C1702" s="12">
        <v>40500</v>
      </c>
      <c r="D1702" s="12">
        <v>6780</v>
      </c>
      <c r="E1702" s="12">
        <v>102.6</v>
      </c>
      <c r="F1702" s="12">
        <v>504</v>
      </c>
      <c r="G1702" s="12">
        <v>6.8090000000000002</v>
      </c>
      <c r="I1702" s="1">
        <f t="shared" si="55"/>
        <v>128.34788999999998</v>
      </c>
      <c r="J1702" s="17">
        <v>102.6</v>
      </c>
    </row>
    <row r="1703" spans="1:10" x14ac:dyDescent="0.2">
      <c r="A1703" s="10">
        <v>377.05320576000003</v>
      </c>
      <c r="B1703" s="13">
        <v>42539.572916666664</v>
      </c>
      <c r="C1703" s="12">
        <v>37400</v>
      </c>
      <c r="D1703" s="12">
        <v>6390</v>
      </c>
      <c r="E1703" s="12">
        <v>101.6</v>
      </c>
      <c r="F1703" s="12">
        <v>458.7</v>
      </c>
      <c r="G1703" s="12">
        <v>6.7460000000000004</v>
      </c>
      <c r="I1703" s="1">
        <f t="shared" si="55"/>
        <v>119.0548</v>
      </c>
      <c r="J1703" s="17">
        <v>101.6</v>
      </c>
    </row>
    <row r="1704" spans="1:10" x14ac:dyDescent="0.2">
      <c r="A1704" s="10">
        <v>345.71927808000004</v>
      </c>
      <c r="B1704" s="13">
        <v>42539.59375</v>
      </c>
      <c r="C1704" s="12">
        <v>37500</v>
      </c>
      <c r="D1704" s="12">
        <v>6370</v>
      </c>
      <c r="E1704" s="12">
        <v>104.7</v>
      </c>
      <c r="F1704" s="12">
        <v>405.3</v>
      </c>
      <c r="G1704" s="12">
        <v>6.7910000000000004</v>
      </c>
      <c r="I1704" s="1">
        <f t="shared" si="55"/>
        <v>119.22040999999999</v>
      </c>
      <c r="J1704" s="17">
        <v>104.7</v>
      </c>
    </row>
    <row r="1705" spans="1:10" x14ac:dyDescent="0.2">
      <c r="A1705" s="10">
        <v>332.89280640000004</v>
      </c>
      <c r="B1705" s="13">
        <v>42539.614583333336</v>
      </c>
      <c r="C1705" s="12">
        <v>168000</v>
      </c>
      <c r="D1705" s="12">
        <v>97700</v>
      </c>
      <c r="E1705" s="12">
        <v>801.7</v>
      </c>
      <c r="F1705" s="12">
        <v>74</v>
      </c>
      <c r="G1705" s="12">
        <v>8.1180000000000003</v>
      </c>
      <c r="I1705" s="1">
        <f t="shared" si="55"/>
        <v>818.91819999999996</v>
      </c>
      <c r="J1705" s="17">
        <v>801.7</v>
      </c>
    </row>
    <row r="1706" spans="1:10" x14ac:dyDescent="0.2">
      <c r="A1706" s="10">
        <v>298.74252672</v>
      </c>
      <c r="B1706" s="13">
        <v>42539.645833333336</v>
      </c>
      <c r="C1706" s="12">
        <v>32800</v>
      </c>
      <c r="D1706" s="12">
        <v>5410</v>
      </c>
      <c r="E1706" s="12">
        <v>100.9</v>
      </c>
      <c r="F1706" s="12">
        <v>150</v>
      </c>
      <c r="G1706" s="12">
        <v>6.8179999999999996</v>
      </c>
      <c r="I1706" s="1">
        <f t="shared" si="55"/>
        <v>103.61254</v>
      </c>
      <c r="J1706" s="17">
        <v>100.9</v>
      </c>
    </row>
    <row r="1707" spans="1:10" x14ac:dyDescent="0.2">
      <c r="A1707" s="10">
        <v>130.11546240000001</v>
      </c>
      <c r="B1707" s="13">
        <v>42543.378472222219</v>
      </c>
      <c r="C1707" s="12">
        <v>30200</v>
      </c>
      <c r="D1707" s="12">
        <v>4000</v>
      </c>
      <c r="E1707" s="12">
        <v>81</v>
      </c>
      <c r="F1707" s="12">
        <v>36</v>
      </c>
      <c r="I1707" s="1">
        <f t="shared" si="55"/>
        <v>91.35893999999999</v>
      </c>
      <c r="J1707" s="17">
        <v>81</v>
      </c>
    </row>
    <row r="1708" spans="1:10" x14ac:dyDescent="0.2">
      <c r="A1708" s="10">
        <v>108.95258880000002</v>
      </c>
      <c r="B1708" s="13">
        <v>42543.399305555555</v>
      </c>
      <c r="C1708" s="12">
        <v>26700</v>
      </c>
      <c r="D1708" s="12">
        <v>3400</v>
      </c>
      <c r="E1708" s="12">
        <v>75</v>
      </c>
      <c r="F1708" s="12">
        <v>50</v>
      </c>
      <c r="I1708" s="1">
        <f t="shared" si="55"/>
        <v>80.209189999999992</v>
      </c>
      <c r="J1708" s="17">
        <v>75</v>
      </c>
    </row>
    <row r="1709" spans="1:10" x14ac:dyDescent="0.2">
      <c r="A1709" s="10">
        <v>104.17283712000001</v>
      </c>
      <c r="B1709" s="13">
        <v>42543.416666666664</v>
      </c>
      <c r="C1709" s="12">
        <v>26000</v>
      </c>
      <c r="D1709" s="12">
        <v>3300</v>
      </c>
      <c r="E1709" s="12">
        <v>70</v>
      </c>
      <c r="F1709" s="12">
        <v>29</v>
      </c>
      <c r="I1709" s="1">
        <f t="shared" si="55"/>
        <v>78.061600000000013</v>
      </c>
      <c r="J1709" s="17">
        <v>70</v>
      </c>
    </row>
    <row r="1710" spans="1:10" x14ac:dyDescent="0.2">
      <c r="A1710" s="10">
        <v>13.775984640000003</v>
      </c>
      <c r="B1710" s="13">
        <v>42544.59375</v>
      </c>
      <c r="G1710" s="12">
        <v>5.39</v>
      </c>
      <c r="J1710" s="17"/>
    </row>
    <row r="1711" spans="1:10" x14ac:dyDescent="0.2">
      <c r="A1711" s="10">
        <v>15.56235648</v>
      </c>
      <c r="B1711" s="13">
        <v>42544.625</v>
      </c>
      <c r="G1711" s="12">
        <v>6.72</v>
      </c>
      <c r="I1711" s="1"/>
      <c r="J1711" s="17"/>
    </row>
    <row r="1712" spans="1:10" x14ac:dyDescent="0.2">
      <c r="A1712" s="10">
        <v>63.504714240000006</v>
      </c>
      <c r="B1712" s="13">
        <v>42544.65625</v>
      </c>
      <c r="G1712" s="12">
        <v>7.43</v>
      </c>
      <c r="J1712" s="17"/>
    </row>
    <row r="1713" spans="1:10" x14ac:dyDescent="0.2">
      <c r="A1713" s="10">
        <v>95.772061440000002</v>
      </c>
      <c r="B1713" s="13">
        <v>42544.708333333336</v>
      </c>
      <c r="G1713" s="12">
        <v>7.23</v>
      </c>
      <c r="J1713" s="17"/>
    </row>
    <row r="1714" spans="1:10" x14ac:dyDescent="0.2">
      <c r="A1714" s="10">
        <v>421.48719360000001</v>
      </c>
      <c r="B1714" s="13">
        <v>42546.520833333336</v>
      </c>
      <c r="C1714" s="12">
        <v>37700</v>
      </c>
      <c r="D1714" s="12">
        <v>6330</v>
      </c>
      <c r="E1714" s="12">
        <v>106</v>
      </c>
      <c r="F1714" s="12">
        <v>328.5</v>
      </c>
      <c r="G1714" s="12">
        <v>6.577</v>
      </c>
      <c r="I1714" s="1">
        <f t="shared" ref="I1714:I1722" si="56">(($L$2*C1714)+($M$2*D1714))/1000</f>
        <v>119.55162999999999</v>
      </c>
      <c r="J1714" s="17">
        <v>106</v>
      </c>
    </row>
    <row r="1715" spans="1:10" x14ac:dyDescent="0.2">
      <c r="A1715" s="10">
        <v>377.05320576000003</v>
      </c>
      <c r="B1715" s="13">
        <v>42546.541666666664</v>
      </c>
      <c r="C1715" s="12">
        <v>36100</v>
      </c>
      <c r="D1715" s="12">
        <v>6110</v>
      </c>
      <c r="E1715" s="12">
        <v>105.8</v>
      </c>
      <c r="F1715" s="12">
        <v>302</v>
      </c>
      <c r="G1715" s="12">
        <v>6.7210000000000001</v>
      </c>
      <c r="I1715" s="1">
        <f t="shared" si="56"/>
        <v>114.67814999999999</v>
      </c>
      <c r="J1715" s="17">
        <v>105.8</v>
      </c>
    </row>
    <row r="1716" spans="1:10" x14ac:dyDescent="0.2">
      <c r="A1716" s="10">
        <v>377.05320576000003</v>
      </c>
      <c r="B1716" s="13">
        <v>42546.545138888891</v>
      </c>
      <c r="C1716" s="12">
        <v>36100</v>
      </c>
      <c r="D1716" s="12">
        <v>6170</v>
      </c>
      <c r="E1716" s="12">
        <v>105.1</v>
      </c>
      <c r="F1716" s="12">
        <v>348.5</v>
      </c>
      <c r="G1716" s="12">
        <v>6.7939999999999996</v>
      </c>
      <c r="I1716" s="1">
        <f t="shared" si="56"/>
        <v>114.92523</v>
      </c>
      <c r="J1716" s="17">
        <v>105.1</v>
      </c>
    </row>
    <row r="1717" spans="1:10" x14ac:dyDescent="0.2">
      <c r="A1717" s="10">
        <v>345.71927808000004</v>
      </c>
      <c r="B1717" s="13">
        <v>42546.583333333336</v>
      </c>
      <c r="C1717" s="12">
        <v>33600</v>
      </c>
      <c r="D1717" s="12">
        <v>5390</v>
      </c>
      <c r="E1717" s="12">
        <v>105.4</v>
      </c>
      <c r="F1717" s="12">
        <v>322.5</v>
      </c>
      <c r="G1717" s="12">
        <v>6.8070000000000004</v>
      </c>
      <c r="I1717" s="1">
        <f t="shared" si="56"/>
        <v>105.51394000000001</v>
      </c>
      <c r="J1717" s="17">
        <v>105.4</v>
      </c>
    </row>
    <row r="1718" spans="1:10" x14ac:dyDescent="0.2">
      <c r="A1718" s="10">
        <v>332.89280640000004</v>
      </c>
      <c r="B1718" s="13">
        <v>42546.59375</v>
      </c>
      <c r="C1718" s="12">
        <v>151000</v>
      </c>
      <c r="D1718" s="12">
        <v>94200</v>
      </c>
      <c r="E1718" s="12">
        <v>772.1</v>
      </c>
      <c r="F1718" s="12">
        <v>42.4</v>
      </c>
      <c r="G1718" s="12">
        <v>8.0660000000000007</v>
      </c>
      <c r="I1718" s="1">
        <f t="shared" si="56"/>
        <v>762.35030000000006</v>
      </c>
      <c r="J1718" s="17">
        <v>772.1</v>
      </c>
    </row>
    <row r="1719" spans="1:10" x14ac:dyDescent="0.2">
      <c r="A1719" s="10">
        <v>298.74252672</v>
      </c>
      <c r="B1719" s="13">
        <v>42546.614583333336</v>
      </c>
      <c r="C1719" s="12">
        <v>33300</v>
      </c>
      <c r="D1719" s="12">
        <v>5530</v>
      </c>
      <c r="E1719" s="12">
        <v>104.2</v>
      </c>
      <c r="F1719" s="12">
        <v>229.6</v>
      </c>
      <c r="G1719" s="12">
        <v>6.7039999999999997</v>
      </c>
      <c r="I1719" s="1">
        <f t="shared" si="56"/>
        <v>105.34654999999999</v>
      </c>
      <c r="J1719" s="17">
        <v>104.2</v>
      </c>
    </row>
    <row r="1720" spans="1:10" x14ac:dyDescent="0.2">
      <c r="A1720" s="10">
        <v>130.11546240000001</v>
      </c>
      <c r="B1720" s="13">
        <v>42548.472222222219</v>
      </c>
      <c r="C1720" s="12">
        <v>35800</v>
      </c>
      <c r="D1720" s="12">
        <v>4900</v>
      </c>
      <c r="E1720" s="12">
        <v>107</v>
      </c>
      <c r="F1720" s="12">
        <v>22</v>
      </c>
      <c r="I1720" s="1">
        <f t="shared" si="56"/>
        <v>108.95146</v>
      </c>
      <c r="J1720" s="17">
        <v>107</v>
      </c>
    </row>
    <row r="1721" spans="1:10" x14ac:dyDescent="0.2">
      <c r="A1721" s="10">
        <v>108.95258880000002</v>
      </c>
      <c r="B1721" s="13">
        <v>42548.517361111109</v>
      </c>
      <c r="C1721" s="12">
        <v>33600</v>
      </c>
      <c r="D1721" s="12">
        <v>4500</v>
      </c>
      <c r="E1721" s="12">
        <v>99</v>
      </c>
      <c r="F1721" s="12">
        <v>16</v>
      </c>
      <c r="I1721" s="1">
        <f t="shared" si="56"/>
        <v>101.84891999999999</v>
      </c>
      <c r="J1721" s="17">
        <v>99</v>
      </c>
    </row>
    <row r="1722" spans="1:10" x14ac:dyDescent="0.2">
      <c r="A1722" s="10">
        <v>104.17283712000001</v>
      </c>
      <c r="B1722" s="13">
        <v>42548.576388888891</v>
      </c>
      <c r="C1722" s="12">
        <v>32000</v>
      </c>
      <c r="D1722" s="12">
        <v>4200</v>
      </c>
      <c r="E1722" s="12">
        <v>97</v>
      </c>
      <c r="F1722" s="12">
        <v>11</v>
      </c>
      <c r="I1722" s="1">
        <f t="shared" si="56"/>
        <v>96.646000000000001</v>
      </c>
      <c r="J1722" s="17">
        <v>97</v>
      </c>
    </row>
    <row r="1723" spans="1:10" x14ac:dyDescent="0.2">
      <c r="A1723" s="10">
        <v>13.775984640000003</v>
      </c>
      <c r="B1723" s="13">
        <v>42551.392361111109</v>
      </c>
      <c r="G1723" s="12">
        <v>5.19</v>
      </c>
      <c r="J1723" s="17"/>
    </row>
    <row r="1724" spans="1:10" x14ac:dyDescent="0.2">
      <c r="A1724" s="10">
        <v>15.56235648</v>
      </c>
      <c r="B1724" s="13">
        <v>42551.447916666664</v>
      </c>
      <c r="G1724" s="12">
        <v>6.84</v>
      </c>
      <c r="I1724" s="1"/>
      <c r="J1724" s="17"/>
    </row>
    <row r="1725" spans="1:10" x14ac:dyDescent="0.2">
      <c r="A1725" s="10">
        <v>63.504714240000006</v>
      </c>
      <c r="B1725" s="13">
        <v>42551.569444444445</v>
      </c>
      <c r="G1725" s="12">
        <v>7.63</v>
      </c>
      <c r="J1725" s="17"/>
    </row>
    <row r="1726" spans="1:10" x14ac:dyDescent="0.2">
      <c r="A1726" s="10">
        <v>95.772061440000002</v>
      </c>
      <c r="B1726" s="13">
        <v>42551.614583333336</v>
      </c>
      <c r="G1726" s="12">
        <v>7.29</v>
      </c>
      <c r="J1726" s="17"/>
    </row>
    <row r="1727" spans="1:10" x14ac:dyDescent="0.2">
      <c r="A1727" s="10">
        <v>95.772061440000002</v>
      </c>
      <c r="B1727" s="13">
        <v>42564.361111111109</v>
      </c>
      <c r="G1727" s="12">
        <v>7.81</v>
      </c>
      <c r="J1727" s="17"/>
    </row>
    <row r="1728" spans="1:10" x14ac:dyDescent="0.2">
      <c r="A1728" s="10">
        <v>130.11546240000001</v>
      </c>
      <c r="B1728" s="13">
        <v>42564.397916666669</v>
      </c>
      <c r="C1728" s="12">
        <v>52400</v>
      </c>
      <c r="D1728" s="12">
        <v>7200</v>
      </c>
      <c r="E1728" s="12">
        <v>157</v>
      </c>
      <c r="F1728" s="12">
        <v>5</v>
      </c>
      <c r="I1728" s="1">
        <f>(($L$2*C1728)+($M$2*D1728))/1000</f>
        <v>159.58587999999997</v>
      </c>
      <c r="J1728" s="17">
        <v>157</v>
      </c>
    </row>
    <row r="1729" spans="1:10" x14ac:dyDescent="0.2">
      <c r="A1729" s="10">
        <v>63.504714240000006</v>
      </c>
      <c r="B1729" s="13">
        <v>42564.454861111109</v>
      </c>
      <c r="G1729" s="12">
        <v>7.76</v>
      </c>
      <c r="J1729" s="17"/>
    </row>
    <row r="1730" spans="1:10" x14ac:dyDescent="0.2">
      <c r="A1730" s="10">
        <v>108.95258880000002</v>
      </c>
      <c r="B1730" s="13">
        <v>42564.5</v>
      </c>
      <c r="C1730" s="12">
        <v>51400</v>
      </c>
      <c r="D1730" s="12">
        <v>7000</v>
      </c>
      <c r="E1730" s="12">
        <v>158</v>
      </c>
      <c r="F1730" s="12">
        <v>6</v>
      </c>
      <c r="I1730" s="1">
        <f>(($L$2*C1730)+($M$2*D1730))/1000</f>
        <v>156.28258</v>
      </c>
      <c r="J1730" s="17">
        <v>158</v>
      </c>
    </row>
    <row r="1731" spans="1:10" x14ac:dyDescent="0.2">
      <c r="A1731" s="10">
        <v>13.775984640000003</v>
      </c>
      <c r="B1731" s="13">
        <v>42564.538194444445</v>
      </c>
      <c r="G1731" s="12">
        <v>3.94</v>
      </c>
      <c r="J1731" s="17"/>
    </row>
    <row r="1732" spans="1:10" x14ac:dyDescent="0.2">
      <c r="A1732" s="10">
        <v>104.17283712000001</v>
      </c>
      <c r="B1732" s="13">
        <v>42564.590277777781</v>
      </c>
      <c r="C1732" s="12">
        <v>51900</v>
      </c>
      <c r="D1732" s="12">
        <v>7100</v>
      </c>
      <c r="E1732" s="12">
        <v>158</v>
      </c>
      <c r="F1732" s="12">
        <v>5</v>
      </c>
      <c r="I1732" s="1">
        <f>(($L$2*C1732)+($M$2*D1732))/1000</f>
        <v>157.93422999999999</v>
      </c>
      <c r="J1732" s="17">
        <v>158</v>
      </c>
    </row>
    <row r="1733" spans="1:10" x14ac:dyDescent="0.2">
      <c r="A1733" s="10">
        <v>15.56235648</v>
      </c>
      <c r="B1733" s="13">
        <v>42564.59375</v>
      </c>
      <c r="G1733" s="12">
        <v>6.73</v>
      </c>
      <c r="I1733" s="1"/>
      <c r="J1733" s="17"/>
    </row>
    <row r="1734" spans="1:10" x14ac:dyDescent="0.2">
      <c r="A1734" s="10">
        <v>13.775984640000003</v>
      </c>
      <c r="B1734" s="13">
        <v>42571.434027777781</v>
      </c>
      <c r="G1734" s="12">
        <v>3.71</v>
      </c>
      <c r="J1734" s="17"/>
    </row>
    <row r="1735" spans="1:10" x14ac:dyDescent="0.2">
      <c r="A1735" s="10">
        <v>15.56235648</v>
      </c>
      <c r="B1735" s="13">
        <v>42571.482638888891</v>
      </c>
      <c r="G1735" s="12">
        <v>6.71</v>
      </c>
      <c r="I1735" s="1"/>
      <c r="J1735" s="17"/>
    </row>
    <row r="1736" spans="1:10" x14ac:dyDescent="0.2">
      <c r="A1736" s="10">
        <v>63.504714240000006</v>
      </c>
      <c r="B1736" s="13">
        <v>42571.569444444445</v>
      </c>
      <c r="G1736" s="12">
        <v>7.58</v>
      </c>
      <c r="J1736" s="17"/>
    </row>
    <row r="1737" spans="1:10" x14ac:dyDescent="0.2">
      <c r="A1737" s="10">
        <v>95.772061440000002</v>
      </c>
      <c r="B1737" s="13">
        <v>42571.611111111109</v>
      </c>
      <c r="G1737" s="12">
        <v>7.76</v>
      </c>
      <c r="J1737" s="17"/>
    </row>
    <row r="1738" spans="1:10" x14ac:dyDescent="0.2">
      <c r="A1738" s="10">
        <v>167.38786944000003</v>
      </c>
      <c r="B1738" s="13">
        <v>42584.267361111109</v>
      </c>
      <c r="G1738" s="12">
        <v>6.8</v>
      </c>
      <c r="J1738" s="17"/>
    </row>
    <row r="1739" spans="1:10" x14ac:dyDescent="0.2">
      <c r="A1739" s="10">
        <v>167.38786944000003</v>
      </c>
      <c r="B1739" s="13">
        <v>42584.304861111108</v>
      </c>
      <c r="G1739" s="12">
        <v>7.2</v>
      </c>
      <c r="J1739" s="17"/>
    </row>
    <row r="1740" spans="1:10" x14ac:dyDescent="0.2">
      <c r="A1740" s="10">
        <v>167.38786944000003</v>
      </c>
      <c r="B1740" s="13">
        <v>42587.567361111112</v>
      </c>
      <c r="G1740" s="12">
        <v>6.5</v>
      </c>
      <c r="J1740" s="17"/>
    </row>
    <row r="1741" spans="1:10" x14ac:dyDescent="0.2">
      <c r="A1741" s="10">
        <v>167.38786944000003</v>
      </c>
      <c r="B1741" s="13">
        <v>42587.696527777778</v>
      </c>
      <c r="G1741" s="12">
        <v>6.6</v>
      </c>
      <c r="J1741" s="17"/>
    </row>
    <row r="1742" spans="1:10" x14ac:dyDescent="0.2">
      <c r="A1742" s="10">
        <v>167.38786944000003</v>
      </c>
      <c r="B1742" s="13">
        <v>42588.285416666666</v>
      </c>
      <c r="G1742" s="12">
        <v>6.8</v>
      </c>
      <c r="J1742" s="17"/>
    </row>
    <row r="1743" spans="1:10" x14ac:dyDescent="0.2">
      <c r="A1743" s="10">
        <v>16.350935040000003</v>
      </c>
      <c r="B1743" s="13">
        <v>42591.625</v>
      </c>
      <c r="G1743" s="12">
        <v>6.7</v>
      </c>
      <c r="I1743" s="1"/>
      <c r="J1743" s="17"/>
    </row>
    <row r="1744" spans="1:10" x14ac:dyDescent="0.2">
      <c r="A1744" s="10">
        <v>191.86599168000001</v>
      </c>
      <c r="B1744" s="13">
        <v>42592.569444444445</v>
      </c>
      <c r="G1744" s="12">
        <v>8.4</v>
      </c>
      <c r="J1744" s="17"/>
    </row>
    <row r="1745" spans="1:10" x14ac:dyDescent="0.2">
      <c r="A1745" s="10">
        <v>189.59681664000001</v>
      </c>
      <c r="B1745" s="13">
        <v>42593.354166666664</v>
      </c>
      <c r="G1745" s="12">
        <v>8.3000000000000007</v>
      </c>
      <c r="I1745" s="1"/>
      <c r="J1745" s="17"/>
    </row>
    <row r="1746" spans="1:10" x14ac:dyDescent="0.2">
      <c r="A1746" s="10">
        <v>298.53331200000002</v>
      </c>
      <c r="B1746" s="13">
        <v>42593.583333333336</v>
      </c>
      <c r="G1746" s="12">
        <v>8.1</v>
      </c>
      <c r="I1746" s="1"/>
      <c r="J1746" s="17"/>
    </row>
    <row r="1747" spans="1:10" x14ac:dyDescent="0.2">
      <c r="A1747" s="11">
        <v>147.54465792000002</v>
      </c>
      <c r="B1747" s="13">
        <v>42606.371527777781</v>
      </c>
      <c r="C1747" s="12">
        <v>64000</v>
      </c>
      <c r="D1747" s="12">
        <v>8500</v>
      </c>
      <c r="E1747" s="12">
        <v>190</v>
      </c>
      <c r="F1747" s="12">
        <v>3.4</v>
      </c>
      <c r="I1747" s="1">
        <f t="shared" ref="I1747:I1771" si="57">(($L$2*C1747)+($M$2*D1747))/1000</f>
        <v>193.7038</v>
      </c>
      <c r="J1747" s="17">
        <v>190</v>
      </c>
    </row>
    <row r="1748" spans="1:10" x14ac:dyDescent="0.2">
      <c r="A1748" s="10">
        <v>157.55477760000002</v>
      </c>
      <c r="B1748" s="13">
        <v>42606.46875</v>
      </c>
      <c r="C1748" s="12">
        <v>76000</v>
      </c>
      <c r="D1748" s="12">
        <v>12000</v>
      </c>
      <c r="E1748" s="12">
        <v>240</v>
      </c>
      <c r="F1748" s="12">
        <v>190</v>
      </c>
      <c r="I1748" s="1">
        <f t="shared" si="57"/>
        <v>237.87319999999997</v>
      </c>
      <c r="J1748" s="17">
        <v>240</v>
      </c>
    </row>
    <row r="1749" spans="1:10" x14ac:dyDescent="0.2">
      <c r="A1749" s="10">
        <v>162.86561280000001</v>
      </c>
      <c r="B1749" s="13">
        <v>42606.583333333336</v>
      </c>
      <c r="C1749" s="12">
        <v>79000</v>
      </c>
      <c r="D1749" s="12">
        <v>13000</v>
      </c>
      <c r="E1749" s="12">
        <v>250</v>
      </c>
      <c r="F1749" s="12">
        <v>140</v>
      </c>
      <c r="I1749" s="1">
        <f t="shared" si="57"/>
        <v>249.43029999999999</v>
      </c>
      <c r="J1749" s="17">
        <v>250</v>
      </c>
    </row>
    <row r="1750" spans="1:10" x14ac:dyDescent="0.2">
      <c r="A1750" s="10">
        <v>96.480172800000005</v>
      </c>
      <c r="B1750" s="13">
        <v>42607.3125</v>
      </c>
      <c r="C1750" s="12">
        <v>70000</v>
      </c>
      <c r="D1750" s="12">
        <v>12000</v>
      </c>
      <c r="E1750" s="12">
        <v>220</v>
      </c>
      <c r="F1750" s="12">
        <v>88</v>
      </c>
      <c r="I1750" s="1">
        <f t="shared" si="57"/>
        <v>222.995</v>
      </c>
      <c r="J1750" s="17">
        <v>220</v>
      </c>
    </row>
    <row r="1751" spans="1:10" x14ac:dyDescent="0.2">
      <c r="A1751" s="10">
        <v>510.74141184000007</v>
      </c>
      <c r="B1751" s="13">
        <v>42607.611111111109</v>
      </c>
      <c r="C1751" s="12">
        <v>260000</v>
      </c>
      <c r="D1751" s="12">
        <v>47000</v>
      </c>
      <c r="E1751" s="12">
        <v>850</v>
      </c>
      <c r="F1751" s="12">
        <v>2200</v>
      </c>
      <c r="I1751" s="1">
        <f t="shared" si="57"/>
        <v>838.26800000000003</v>
      </c>
      <c r="J1751" s="17">
        <v>850</v>
      </c>
    </row>
    <row r="1752" spans="1:10" x14ac:dyDescent="0.2">
      <c r="A1752" s="10">
        <v>45.126005759999998</v>
      </c>
      <c r="B1752" s="13">
        <v>42608.364583333336</v>
      </c>
      <c r="C1752" s="12">
        <v>46000</v>
      </c>
      <c r="D1752" s="12">
        <v>4100</v>
      </c>
      <c r="E1752" s="12">
        <v>130</v>
      </c>
      <c r="F1752" s="12">
        <v>12</v>
      </c>
      <c r="I1752" s="1">
        <f t="shared" si="57"/>
        <v>130.94999999999999</v>
      </c>
      <c r="J1752" s="17">
        <v>130</v>
      </c>
    </row>
    <row r="1753" spans="1:10" x14ac:dyDescent="0.2">
      <c r="A1753" s="10">
        <v>24.478122240000005</v>
      </c>
      <c r="B1753" s="13">
        <v>42608.506944444445</v>
      </c>
      <c r="C1753" s="12">
        <v>61000</v>
      </c>
      <c r="D1753" s="12">
        <v>4600</v>
      </c>
      <c r="E1753" s="12">
        <v>170</v>
      </c>
      <c r="F1753" s="12">
        <v>10</v>
      </c>
      <c r="I1753" s="1">
        <f t="shared" si="57"/>
        <v>170.2045</v>
      </c>
      <c r="J1753" s="17">
        <v>170</v>
      </c>
    </row>
    <row r="1754" spans="1:10" x14ac:dyDescent="0.2">
      <c r="A1754" s="10">
        <v>176.56113024000001</v>
      </c>
      <c r="B1754" s="13">
        <v>42609.34375</v>
      </c>
      <c r="C1754" s="12">
        <v>95000</v>
      </c>
      <c r="D1754" s="12">
        <v>14000</v>
      </c>
      <c r="E1754" s="12">
        <v>300</v>
      </c>
      <c r="F1754" s="12">
        <v>47</v>
      </c>
      <c r="I1754" s="1">
        <f t="shared" si="57"/>
        <v>293.2235</v>
      </c>
      <c r="J1754" s="17">
        <v>300</v>
      </c>
    </row>
    <row r="1755" spans="1:10" x14ac:dyDescent="0.2">
      <c r="A1755" s="10">
        <v>190.16008704000001</v>
      </c>
      <c r="B1755" s="13">
        <v>42609.458333333336</v>
      </c>
      <c r="C1755" s="12">
        <v>76000</v>
      </c>
      <c r="D1755" s="12">
        <v>11000</v>
      </c>
      <c r="E1755" s="12">
        <v>240</v>
      </c>
      <c r="F1755" s="12">
        <v>58</v>
      </c>
      <c r="I1755" s="1">
        <f t="shared" si="57"/>
        <v>233.75519999999997</v>
      </c>
      <c r="J1755" s="17">
        <v>240</v>
      </c>
    </row>
    <row r="1756" spans="1:10" x14ac:dyDescent="0.2">
      <c r="A1756" s="10">
        <v>190.16008704000001</v>
      </c>
      <c r="B1756" s="13">
        <v>42609.458333333336</v>
      </c>
      <c r="C1756" s="12">
        <v>78000</v>
      </c>
      <c r="D1756" s="12">
        <v>12000</v>
      </c>
      <c r="E1756" s="12">
        <v>240</v>
      </c>
      <c r="F1756" s="12">
        <v>61</v>
      </c>
      <c r="I1756" s="1">
        <f t="shared" si="57"/>
        <v>242.83259999999999</v>
      </c>
      <c r="J1756" s="17">
        <v>240</v>
      </c>
    </row>
    <row r="1757" spans="1:10" x14ac:dyDescent="0.2">
      <c r="A1757" s="10">
        <v>196.05028608000001</v>
      </c>
      <c r="B1757" s="13">
        <v>42609.5625</v>
      </c>
      <c r="C1757" s="12">
        <v>63000</v>
      </c>
      <c r="D1757" s="12">
        <v>9700</v>
      </c>
      <c r="E1757" s="12">
        <v>200</v>
      </c>
      <c r="F1757" s="12">
        <v>130</v>
      </c>
      <c r="I1757" s="1">
        <f t="shared" si="57"/>
        <v>196.16569999999999</v>
      </c>
      <c r="J1757" s="17">
        <v>200</v>
      </c>
    </row>
    <row r="1758" spans="1:10" x14ac:dyDescent="0.2">
      <c r="A1758" s="10">
        <v>16.350935040000003</v>
      </c>
      <c r="B1758" s="13">
        <v>42610.46875</v>
      </c>
      <c r="C1758" s="12">
        <v>70000</v>
      </c>
      <c r="D1758" s="12">
        <v>5000</v>
      </c>
      <c r="E1758" s="12">
        <v>190</v>
      </c>
      <c r="F1758" s="12">
        <v>12</v>
      </c>
      <c r="I1758" s="1">
        <f t="shared" si="57"/>
        <v>194.16900000000001</v>
      </c>
      <c r="J1758" s="17">
        <v>190</v>
      </c>
    </row>
    <row r="1759" spans="1:10" x14ac:dyDescent="0.2">
      <c r="A1759" s="10">
        <v>94.24318464000001</v>
      </c>
      <c r="B1759" s="13">
        <v>42610.583333333336</v>
      </c>
      <c r="C1759" s="12">
        <v>67000</v>
      </c>
      <c r="D1759" s="12">
        <v>9100</v>
      </c>
      <c r="E1759" s="12">
        <v>200</v>
      </c>
      <c r="F1759" s="12">
        <v>2.6</v>
      </c>
      <c r="I1759" s="1">
        <f t="shared" si="57"/>
        <v>203.61370000000002</v>
      </c>
      <c r="J1759" s="17">
        <v>200</v>
      </c>
    </row>
    <row r="1760" spans="1:10" x14ac:dyDescent="0.2">
      <c r="A1760" s="10">
        <v>104.17283712000001</v>
      </c>
      <c r="B1760" s="13">
        <v>42610.635416666664</v>
      </c>
      <c r="C1760" s="12">
        <v>72000</v>
      </c>
      <c r="D1760" s="12">
        <v>10000</v>
      </c>
      <c r="E1760" s="12">
        <v>220</v>
      </c>
      <c r="F1760" s="12">
        <v>680</v>
      </c>
      <c r="I1760" s="1">
        <f t="shared" si="57"/>
        <v>219.7184</v>
      </c>
      <c r="J1760" s="17">
        <v>220</v>
      </c>
    </row>
    <row r="1761" spans="1:10" x14ac:dyDescent="0.2">
      <c r="A1761" s="11">
        <v>147.54465792000002</v>
      </c>
      <c r="B1761" s="13">
        <v>42610.680555555555</v>
      </c>
      <c r="C1761" s="12">
        <v>69000</v>
      </c>
      <c r="D1761" s="12">
        <v>11000</v>
      </c>
      <c r="E1761" s="12">
        <v>220</v>
      </c>
      <c r="F1761" s="12">
        <v>23</v>
      </c>
      <c r="I1761" s="1">
        <f t="shared" si="57"/>
        <v>216.3973</v>
      </c>
      <c r="J1761" s="17">
        <v>220</v>
      </c>
    </row>
    <row r="1762" spans="1:10" x14ac:dyDescent="0.2">
      <c r="A1762" s="10">
        <v>104.17283712000001</v>
      </c>
      <c r="B1762" s="13">
        <v>42615.368055555555</v>
      </c>
      <c r="C1762" s="12">
        <v>61000</v>
      </c>
      <c r="D1762" s="12">
        <v>8600</v>
      </c>
      <c r="E1762" s="12">
        <v>190</v>
      </c>
      <c r="F1762" s="12">
        <v>12</v>
      </c>
      <c r="I1762" s="1">
        <f t="shared" si="57"/>
        <v>186.6765</v>
      </c>
      <c r="J1762" s="17">
        <v>190</v>
      </c>
    </row>
    <row r="1763" spans="1:10" x14ac:dyDescent="0.2">
      <c r="A1763" s="10">
        <v>123.08262912000002</v>
      </c>
      <c r="B1763" s="13">
        <v>42615.430555555555</v>
      </c>
      <c r="C1763" s="12">
        <v>61000</v>
      </c>
      <c r="D1763" s="12">
        <v>8800</v>
      </c>
      <c r="E1763" s="12">
        <v>190</v>
      </c>
      <c r="F1763" s="12">
        <v>4.4000000000000004</v>
      </c>
      <c r="I1763" s="1">
        <f t="shared" si="57"/>
        <v>187.50009999999997</v>
      </c>
      <c r="J1763" s="17">
        <v>190</v>
      </c>
    </row>
    <row r="1764" spans="1:10" x14ac:dyDescent="0.2">
      <c r="A1764" s="10">
        <v>130.64654592000002</v>
      </c>
      <c r="B1764" s="13">
        <v>42615.493055555555</v>
      </c>
      <c r="C1764" s="12">
        <v>58000</v>
      </c>
      <c r="D1764" s="12">
        <v>8700</v>
      </c>
      <c r="E1764" s="12">
        <v>180</v>
      </c>
      <c r="F1764" s="12">
        <v>30</v>
      </c>
      <c r="I1764" s="1">
        <f t="shared" si="57"/>
        <v>179.64919999999998</v>
      </c>
      <c r="J1764" s="17">
        <v>180</v>
      </c>
    </row>
    <row r="1765" spans="1:10" x14ac:dyDescent="0.2">
      <c r="A1765" s="10">
        <v>130.64654592000002</v>
      </c>
      <c r="B1765" s="13">
        <v>42615.493055555555</v>
      </c>
      <c r="C1765" s="12">
        <v>58000</v>
      </c>
      <c r="D1765" s="12">
        <v>8700</v>
      </c>
      <c r="E1765" s="12">
        <v>180</v>
      </c>
      <c r="F1765" s="12">
        <v>19</v>
      </c>
      <c r="I1765" s="1">
        <f t="shared" si="57"/>
        <v>179.64919999999998</v>
      </c>
      <c r="J1765" s="17">
        <v>180</v>
      </c>
    </row>
    <row r="1766" spans="1:10" x14ac:dyDescent="0.2">
      <c r="A1766" s="10">
        <v>190.16008704000001</v>
      </c>
      <c r="B1766" s="13">
        <v>42678.666666666664</v>
      </c>
      <c r="C1766" s="12">
        <v>89000</v>
      </c>
      <c r="D1766" s="12">
        <v>14000</v>
      </c>
      <c r="E1766" s="12">
        <v>280</v>
      </c>
      <c r="F1766" s="12">
        <v>33</v>
      </c>
      <c r="I1766" s="1">
        <f t="shared" si="57"/>
        <v>278.34530000000001</v>
      </c>
      <c r="J1766" s="17">
        <v>280</v>
      </c>
    </row>
    <row r="1767" spans="1:10" x14ac:dyDescent="0.2">
      <c r="A1767" s="10">
        <v>196.87105152000001</v>
      </c>
      <c r="B1767" s="13">
        <v>42679.423611111109</v>
      </c>
      <c r="C1767" s="12">
        <v>91000</v>
      </c>
      <c r="D1767" s="12">
        <v>22000</v>
      </c>
      <c r="E1767" s="12">
        <v>320</v>
      </c>
      <c r="F1767" s="12">
        <v>3600</v>
      </c>
      <c r="I1767" s="1">
        <f t="shared" si="57"/>
        <v>316.24869999999993</v>
      </c>
      <c r="J1767" s="17">
        <v>320</v>
      </c>
    </row>
    <row r="1768" spans="1:10" x14ac:dyDescent="0.2">
      <c r="A1768" s="10">
        <v>246.34228608000001</v>
      </c>
      <c r="B1768" s="13">
        <v>42679.5</v>
      </c>
      <c r="C1768" s="12">
        <v>75000</v>
      </c>
      <c r="D1768" s="12">
        <v>13000</v>
      </c>
      <c r="E1768" s="12">
        <v>240</v>
      </c>
      <c r="F1768" s="12">
        <v>460</v>
      </c>
      <c r="I1768" s="1">
        <f t="shared" si="57"/>
        <v>239.51149999999998</v>
      </c>
      <c r="J1768" s="17">
        <v>240</v>
      </c>
    </row>
    <row r="1769" spans="1:10" x14ac:dyDescent="0.2">
      <c r="A1769" s="10">
        <v>246.34228608000001</v>
      </c>
      <c r="B1769" s="13">
        <v>42679.5</v>
      </c>
      <c r="C1769" s="12">
        <v>78000</v>
      </c>
      <c r="D1769" s="12">
        <v>14000</v>
      </c>
      <c r="E1769" s="12">
        <v>250</v>
      </c>
      <c r="F1769" s="12">
        <v>350</v>
      </c>
      <c r="I1769" s="1">
        <f t="shared" si="57"/>
        <v>251.06859999999998</v>
      </c>
      <c r="J1769" s="17">
        <v>250</v>
      </c>
    </row>
    <row r="1770" spans="1:10" x14ac:dyDescent="0.2">
      <c r="A1770" s="10">
        <v>295.82961408</v>
      </c>
      <c r="B1770" s="13">
        <v>42679.583333333336</v>
      </c>
      <c r="C1770" s="12">
        <v>74000</v>
      </c>
      <c r="D1770" s="12">
        <v>13000</v>
      </c>
      <c r="E1770" s="12">
        <v>240</v>
      </c>
      <c r="F1770" s="12">
        <v>160</v>
      </c>
      <c r="I1770" s="1">
        <f t="shared" si="57"/>
        <v>237.03179999999998</v>
      </c>
      <c r="J1770" s="17">
        <v>240</v>
      </c>
    </row>
    <row r="1771" spans="1:10" x14ac:dyDescent="0.2">
      <c r="A1771" s="10">
        <v>421.32625920000004</v>
      </c>
      <c r="B1771" s="13">
        <v>42679.65625</v>
      </c>
      <c r="C1771" s="12">
        <v>82000</v>
      </c>
      <c r="D1771" s="12">
        <v>19000</v>
      </c>
      <c r="E1771" s="12">
        <v>280</v>
      </c>
      <c r="F1771" s="12">
        <v>130</v>
      </c>
      <c r="I1771" s="1">
        <f t="shared" si="57"/>
        <v>281.57740000000001</v>
      </c>
      <c r="J1771" s="17">
        <v>280</v>
      </c>
    </row>
    <row r="1772" spans="1:10" x14ac:dyDescent="0.2">
      <c r="A1772" s="12">
        <v>421.32625920000004</v>
      </c>
      <c r="B1772" s="13">
        <v>42828.671527777777</v>
      </c>
      <c r="E1772" s="12">
        <v>215</v>
      </c>
      <c r="G1772" s="12">
        <v>8.17</v>
      </c>
      <c r="I1772" s="1"/>
      <c r="J1772" s="17">
        <v>215</v>
      </c>
    </row>
    <row r="1773" spans="1:10" x14ac:dyDescent="0.2">
      <c r="A1773" s="12">
        <v>345.79974528000002</v>
      </c>
      <c r="B1773" s="13">
        <v>42828.716666666667</v>
      </c>
      <c r="E1773" s="12">
        <v>210</v>
      </c>
      <c r="G1773" s="12">
        <v>8.18</v>
      </c>
      <c r="I1773" s="1"/>
      <c r="J1773" s="17">
        <v>210</v>
      </c>
    </row>
    <row r="1774" spans="1:10" x14ac:dyDescent="0.2">
      <c r="A1774" s="12">
        <v>295.82961408</v>
      </c>
      <c r="B1774" s="13">
        <v>42828.760416666664</v>
      </c>
      <c r="E1774" s="12">
        <v>184</v>
      </c>
      <c r="G1774" s="12">
        <v>8.0399999999999991</v>
      </c>
      <c r="I1774" s="1"/>
      <c r="J1774" s="17">
        <v>184</v>
      </c>
    </row>
    <row r="1775" spans="1:10" x14ac:dyDescent="0.2">
      <c r="A1775" s="12">
        <v>246.34228608000001</v>
      </c>
      <c r="B1775" s="13">
        <v>42828.805555555555</v>
      </c>
      <c r="E1775" s="12">
        <v>181</v>
      </c>
      <c r="G1775" s="12">
        <v>7.41</v>
      </c>
      <c r="I1775" s="1"/>
      <c r="J1775" s="17">
        <v>181</v>
      </c>
    </row>
    <row r="1776" spans="1:10" x14ac:dyDescent="0.2">
      <c r="A1776" s="12">
        <v>190.16008704000001</v>
      </c>
      <c r="B1776" s="13">
        <v>42829.371527777781</v>
      </c>
      <c r="E1776" s="12">
        <v>182</v>
      </c>
      <c r="G1776" s="12">
        <v>8.1199999999999992</v>
      </c>
      <c r="I1776" s="1"/>
      <c r="J1776" s="17">
        <v>182</v>
      </c>
    </row>
    <row r="1777" spans="1:10" x14ac:dyDescent="0.2">
      <c r="A1777" s="12">
        <v>176.56113024000001</v>
      </c>
      <c r="B1777" s="13">
        <v>42829.409722222219</v>
      </c>
      <c r="E1777" s="12">
        <v>173</v>
      </c>
      <c r="G1777" s="12">
        <v>8.1999999999999993</v>
      </c>
      <c r="I1777" s="1"/>
      <c r="J1777" s="17">
        <v>173</v>
      </c>
    </row>
    <row r="1778" spans="1:10" x14ac:dyDescent="0.2">
      <c r="A1778" s="12">
        <v>176.56113024000001</v>
      </c>
      <c r="B1778" s="13">
        <v>42829.409722222219</v>
      </c>
      <c r="E1778" s="12">
        <v>177</v>
      </c>
      <c r="I1778" s="1"/>
      <c r="J1778" s="17">
        <v>177</v>
      </c>
    </row>
    <row r="1779" spans="1:10" x14ac:dyDescent="0.2">
      <c r="A1779" s="12">
        <v>162.86561280000001</v>
      </c>
      <c r="B1779" s="13">
        <v>42829.452777777777</v>
      </c>
      <c r="E1779" s="12">
        <v>170</v>
      </c>
      <c r="G1779" s="12">
        <v>8.3000000000000007</v>
      </c>
      <c r="I1779" s="1"/>
      <c r="J1779" s="17">
        <v>170</v>
      </c>
    </row>
    <row r="1780" spans="1:10" x14ac:dyDescent="0.2">
      <c r="A1780" s="12">
        <v>130.64654592000002</v>
      </c>
      <c r="B1780" s="13">
        <v>42829.489583333336</v>
      </c>
      <c r="E1780" s="12">
        <v>167</v>
      </c>
      <c r="G1780" s="12">
        <v>8.3000000000000007</v>
      </c>
      <c r="I1780" s="1"/>
      <c r="J1780" s="17">
        <v>167</v>
      </c>
    </row>
    <row r="1781" spans="1:10" x14ac:dyDescent="0.2">
      <c r="A1781" s="12">
        <v>94.24318464000001</v>
      </c>
      <c r="B1781" s="13">
        <v>42829.524305555555</v>
      </c>
      <c r="E1781" s="12">
        <v>161</v>
      </c>
      <c r="G1781" s="12">
        <v>7.89</v>
      </c>
      <c r="I1781" s="1"/>
      <c r="J1781" s="17">
        <v>161</v>
      </c>
    </row>
    <row r="1782" spans="1:10" x14ac:dyDescent="0.2">
      <c r="A1782" s="12">
        <v>64.019704320000002</v>
      </c>
      <c r="B1782" s="13">
        <v>42829.555555555555</v>
      </c>
      <c r="E1782" s="12">
        <v>132</v>
      </c>
      <c r="G1782" s="12">
        <v>8.26</v>
      </c>
      <c r="I1782" s="1"/>
      <c r="J1782" s="17">
        <v>132</v>
      </c>
    </row>
    <row r="1783" spans="1:10" x14ac:dyDescent="0.2">
      <c r="A1783" s="12">
        <v>16.350935040000003</v>
      </c>
      <c r="B1783" s="13">
        <v>42829.607638888891</v>
      </c>
      <c r="E1783" s="12">
        <v>212</v>
      </c>
      <c r="G1783" s="12">
        <v>7.29</v>
      </c>
      <c r="I1783" s="1"/>
      <c r="J1783" s="17">
        <v>212</v>
      </c>
    </row>
    <row r="1784" spans="1:10" x14ac:dyDescent="0.2">
      <c r="A1784" s="12">
        <v>421.32625920000004</v>
      </c>
      <c r="B1784" s="13">
        <v>42836.65625</v>
      </c>
      <c r="E1784" s="12">
        <v>215</v>
      </c>
      <c r="G1784" s="12">
        <v>8.26</v>
      </c>
      <c r="I1784" s="1"/>
      <c r="J1784" s="17">
        <v>215</v>
      </c>
    </row>
    <row r="1785" spans="1:10" x14ac:dyDescent="0.2">
      <c r="A1785" s="12">
        <v>345.79974528000002</v>
      </c>
      <c r="B1785" s="13">
        <v>42836.702777777777</v>
      </c>
      <c r="E1785" s="12">
        <v>206</v>
      </c>
      <c r="G1785" s="12">
        <v>8.2799999999999994</v>
      </c>
      <c r="I1785" s="1"/>
      <c r="J1785" s="17">
        <v>206</v>
      </c>
    </row>
    <row r="1786" spans="1:10" x14ac:dyDescent="0.2">
      <c r="A1786" s="12">
        <v>295.82961408</v>
      </c>
      <c r="B1786" s="13">
        <v>42836.74722222222</v>
      </c>
      <c r="E1786" s="12">
        <v>180</v>
      </c>
      <c r="G1786" s="12">
        <v>8.2799999999999994</v>
      </c>
      <c r="I1786" s="1"/>
      <c r="J1786" s="17">
        <v>180</v>
      </c>
    </row>
    <row r="1787" spans="1:10" x14ac:dyDescent="0.2">
      <c r="A1787" s="12">
        <v>246.34228608000001</v>
      </c>
      <c r="B1787" s="13">
        <v>42836.790277777778</v>
      </c>
      <c r="E1787" s="12">
        <v>173</v>
      </c>
      <c r="G1787" s="12">
        <v>8.33</v>
      </c>
      <c r="I1787" s="1"/>
      <c r="J1787" s="17">
        <v>173</v>
      </c>
    </row>
    <row r="1788" spans="1:10" x14ac:dyDescent="0.2">
      <c r="A1788" s="12">
        <v>190.16008704000001</v>
      </c>
      <c r="B1788" s="13">
        <v>42837.349305555559</v>
      </c>
      <c r="E1788" s="12">
        <v>175</v>
      </c>
      <c r="G1788" s="12">
        <v>8.1199999999999992</v>
      </c>
      <c r="I1788" s="1"/>
      <c r="J1788" s="17">
        <v>175</v>
      </c>
    </row>
    <row r="1789" spans="1:10" x14ac:dyDescent="0.2">
      <c r="A1789" s="12">
        <v>176.56113024000001</v>
      </c>
      <c r="B1789" s="13">
        <v>42837.375694444447</v>
      </c>
      <c r="E1789" s="12">
        <v>172</v>
      </c>
      <c r="G1789" s="12">
        <v>8.18</v>
      </c>
      <c r="I1789" s="1"/>
      <c r="J1789" s="17">
        <v>172</v>
      </c>
    </row>
    <row r="1790" spans="1:10" x14ac:dyDescent="0.2">
      <c r="A1790" s="12">
        <v>162.86561280000001</v>
      </c>
      <c r="B1790" s="13">
        <v>42837.399305555555</v>
      </c>
      <c r="E1790" s="12">
        <v>165</v>
      </c>
      <c r="G1790" s="12">
        <v>8.2200000000000006</v>
      </c>
      <c r="I1790" s="1"/>
      <c r="J1790" s="17">
        <v>165</v>
      </c>
    </row>
    <row r="1791" spans="1:10" x14ac:dyDescent="0.2">
      <c r="A1791" s="12">
        <v>162.86561280000001</v>
      </c>
      <c r="B1791" s="13">
        <v>42837.399305555555</v>
      </c>
      <c r="E1791" s="12">
        <v>164</v>
      </c>
      <c r="I1791" s="1"/>
      <c r="J1791" s="17">
        <v>164</v>
      </c>
    </row>
    <row r="1792" spans="1:10" x14ac:dyDescent="0.2">
      <c r="A1792" s="12">
        <v>130.64654592000002</v>
      </c>
      <c r="B1792" s="13">
        <v>42837.4375</v>
      </c>
      <c r="E1792" s="12">
        <v>161</v>
      </c>
      <c r="G1792" s="12">
        <v>8.27</v>
      </c>
      <c r="I1792" s="1"/>
      <c r="J1792" s="17">
        <v>161</v>
      </c>
    </row>
    <row r="1793" spans="1:10" x14ac:dyDescent="0.2">
      <c r="A1793" s="12">
        <v>94.24318464000001</v>
      </c>
      <c r="B1793" s="13">
        <v>42837.479166666664</v>
      </c>
      <c r="E1793" s="12">
        <v>157</v>
      </c>
      <c r="G1793" s="12">
        <v>7.89</v>
      </c>
      <c r="I1793" s="1"/>
      <c r="J1793" s="17">
        <v>157</v>
      </c>
    </row>
    <row r="1794" spans="1:10" x14ac:dyDescent="0.2">
      <c r="A1794" s="12">
        <v>64.019704320000002</v>
      </c>
      <c r="B1794" s="13">
        <v>42837.506944444445</v>
      </c>
      <c r="E1794" s="12">
        <v>118</v>
      </c>
      <c r="G1794" s="12">
        <v>8.1</v>
      </c>
      <c r="I1794" s="1"/>
      <c r="J1794" s="17">
        <v>118</v>
      </c>
    </row>
    <row r="1795" spans="1:10" x14ac:dyDescent="0.2">
      <c r="A1795" s="12">
        <v>16.350935040000003</v>
      </c>
      <c r="B1795" s="13">
        <v>42837.576388888891</v>
      </c>
      <c r="E1795" s="12">
        <v>183</v>
      </c>
      <c r="G1795" s="12">
        <v>6.85</v>
      </c>
      <c r="I1795" s="1"/>
      <c r="J1795" s="17">
        <v>183</v>
      </c>
    </row>
    <row r="1796" spans="1:10" x14ac:dyDescent="0.2">
      <c r="A1796" s="12">
        <v>421.32625920000004</v>
      </c>
      <c r="B1796" s="13">
        <v>42849.670138888891</v>
      </c>
      <c r="E1796" s="12">
        <v>158</v>
      </c>
      <c r="G1796" s="12">
        <v>8.09</v>
      </c>
      <c r="I1796" s="1"/>
      <c r="J1796" s="17">
        <v>158</v>
      </c>
    </row>
    <row r="1797" spans="1:10" x14ac:dyDescent="0.2">
      <c r="A1797" s="12">
        <v>345.79974528000002</v>
      </c>
      <c r="B1797" s="13">
        <v>42849.711111111108</v>
      </c>
      <c r="E1797" s="12">
        <v>161</v>
      </c>
      <c r="G1797" s="12">
        <v>8.17</v>
      </c>
      <c r="I1797" s="1"/>
      <c r="J1797" s="17">
        <v>161</v>
      </c>
    </row>
    <row r="1798" spans="1:10" x14ac:dyDescent="0.2">
      <c r="A1798" s="12">
        <v>295.82961408</v>
      </c>
      <c r="B1798" s="13">
        <v>42849.753472222219</v>
      </c>
      <c r="E1798" s="12">
        <v>154</v>
      </c>
      <c r="G1798" s="12">
        <v>8.16</v>
      </c>
      <c r="I1798" s="1"/>
      <c r="J1798" s="17">
        <v>154</v>
      </c>
    </row>
    <row r="1799" spans="1:10" x14ac:dyDescent="0.2">
      <c r="A1799" s="12">
        <v>246.34228608000001</v>
      </c>
      <c r="B1799" s="13">
        <v>42849.793749999997</v>
      </c>
      <c r="E1799" s="12">
        <v>151</v>
      </c>
      <c r="G1799" s="12">
        <v>8.15</v>
      </c>
      <c r="I1799" s="1"/>
      <c r="J1799" s="17">
        <v>151</v>
      </c>
    </row>
    <row r="1800" spans="1:10" x14ac:dyDescent="0.2">
      <c r="A1800" s="12">
        <v>190.16008704000001</v>
      </c>
      <c r="B1800" s="13">
        <v>42850.344444444447</v>
      </c>
      <c r="E1800" s="12">
        <v>132</v>
      </c>
      <c r="G1800" s="12">
        <v>8.1</v>
      </c>
      <c r="I1800" s="1"/>
      <c r="J1800" s="17">
        <v>132</v>
      </c>
    </row>
    <row r="1801" spans="1:10" x14ac:dyDescent="0.2">
      <c r="A1801" s="12">
        <v>176.56113024000001</v>
      </c>
      <c r="B1801" s="13">
        <v>42850.368750000001</v>
      </c>
      <c r="E1801" s="12">
        <v>131</v>
      </c>
      <c r="G1801" s="12">
        <v>8.1199999999999992</v>
      </c>
      <c r="I1801" s="1"/>
      <c r="J1801" s="17">
        <v>131</v>
      </c>
    </row>
    <row r="1802" spans="1:10" x14ac:dyDescent="0.2">
      <c r="A1802" s="12">
        <v>162.86561280000001</v>
      </c>
      <c r="B1802" s="13">
        <v>42850.393750000003</v>
      </c>
      <c r="E1802" s="12">
        <v>122</v>
      </c>
      <c r="G1802" s="12">
        <v>8.15</v>
      </c>
      <c r="I1802" s="1"/>
      <c r="J1802" s="17">
        <v>122</v>
      </c>
    </row>
    <row r="1803" spans="1:10" x14ac:dyDescent="0.2">
      <c r="A1803" s="12">
        <v>162.86561280000001</v>
      </c>
      <c r="B1803" s="13">
        <v>42850.393750000003</v>
      </c>
      <c r="E1803" s="12">
        <v>123</v>
      </c>
      <c r="I1803" s="1"/>
      <c r="J1803" s="17">
        <v>123</v>
      </c>
    </row>
    <row r="1804" spans="1:10" x14ac:dyDescent="0.2">
      <c r="A1804" s="12">
        <v>130.64654592000002</v>
      </c>
      <c r="B1804" s="13">
        <v>42850.436111111114</v>
      </c>
      <c r="E1804" s="12">
        <v>118</v>
      </c>
      <c r="G1804" s="12">
        <v>8.18</v>
      </c>
      <c r="I1804" s="1"/>
      <c r="J1804" s="17">
        <v>118</v>
      </c>
    </row>
    <row r="1805" spans="1:10" x14ac:dyDescent="0.2">
      <c r="A1805" s="12">
        <v>94.24318464000001</v>
      </c>
      <c r="B1805" s="13">
        <v>42850.46597222222</v>
      </c>
      <c r="E1805" s="12">
        <v>116</v>
      </c>
      <c r="G1805" s="12">
        <v>7.78</v>
      </c>
      <c r="I1805" s="1"/>
      <c r="J1805" s="17">
        <v>116</v>
      </c>
    </row>
    <row r="1806" spans="1:10" x14ac:dyDescent="0.2">
      <c r="A1806" s="12">
        <v>64.019704320000002</v>
      </c>
      <c r="B1806" s="13">
        <v>42850.496527777781</v>
      </c>
      <c r="E1806" s="12">
        <v>90.9</v>
      </c>
      <c r="G1806" s="12">
        <v>8.0399999999999991</v>
      </c>
      <c r="I1806" s="1"/>
      <c r="J1806" s="17">
        <v>90.9</v>
      </c>
    </row>
    <row r="1807" spans="1:10" x14ac:dyDescent="0.2">
      <c r="A1807" s="12">
        <v>16.350935040000003</v>
      </c>
      <c r="B1807" s="13">
        <v>42850.550694444442</v>
      </c>
      <c r="E1807" s="12">
        <v>118</v>
      </c>
      <c r="G1807" s="12">
        <v>7.13</v>
      </c>
      <c r="I1807" s="1"/>
      <c r="J1807" s="17">
        <v>118</v>
      </c>
    </row>
    <row r="1808" spans="1:10" x14ac:dyDescent="0.2">
      <c r="A1808" s="12">
        <v>190.16008704000001</v>
      </c>
      <c r="B1808" s="13">
        <v>42864.765972222223</v>
      </c>
      <c r="E1808" s="12">
        <v>112</v>
      </c>
      <c r="I1808" s="1"/>
      <c r="J1808" s="17">
        <v>112</v>
      </c>
    </row>
    <row r="1809" spans="1:10" x14ac:dyDescent="0.2">
      <c r="A1809" s="12">
        <v>176.56113024000001</v>
      </c>
      <c r="B1809" s="13">
        <v>42864.809027777781</v>
      </c>
      <c r="E1809" s="12">
        <v>117</v>
      </c>
      <c r="I1809" s="1"/>
      <c r="J1809" s="17">
        <v>117</v>
      </c>
    </row>
    <row r="1810" spans="1:10" x14ac:dyDescent="0.2">
      <c r="A1810" s="12">
        <v>421.32625920000004</v>
      </c>
      <c r="B1810" s="13">
        <v>42865.340277777781</v>
      </c>
      <c r="E1810" s="12">
        <v>113</v>
      </c>
      <c r="I1810" s="1"/>
      <c r="J1810" s="17">
        <v>113</v>
      </c>
    </row>
    <row r="1811" spans="1:10" x14ac:dyDescent="0.2">
      <c r="A1811" s="12">
        <v>345.79974528000002</v>
      </c>
      <c r="B1811" s="13">
        <v>42865.402777777781</v>
      </c>
      <c r="E1811" s="12">
        <v>115</v>
      </c>
      <c r="I1811" s="1"/>
      <c r="J1811" s="17">
        <v>115</v>
      </c>
    </row>
    <row r="1812" spans="1:10" x14ac:dyDescent="0.2">
      <c r="A1812" s="12">
        <v>295.82961408</v>
      </c>
      <c r="B1812" s="13">
        <v>42865.48333333333</v>
      </c>
      <c r="E1812" s="12">
        <v>111</v>
      </c>
      <c r="I1812" s="1"/>
      <c r="J1812" s="17">
        <v>111</v>
      </c>
    </row>
    <row r="1813" spans="1:10" x14ac:dyDescent="0.2">
      <c r="A1813" s="12">
        <v>246.34228608000001</v>
      </c>
      <c r="B1813" s="13">
        <v>42865.531944444447</v>
      </c>
      <c r="E1813" s="12">
        <v>114</v>
      </c>
      <c r="I1813" s="1"/>
      <c r="J1813" s="17">
        <v>114</v>
      </c>
    </row>
    <row r="1814" spans="1:10" x14ac:dyDescent="0.2">
      <c r="A1814" s="12">
        <v>162.86561280000001</v>
      </c>
      <c r="B1814" s="13">
        <v>42865.602777777778</v>
      </c>
      <c r="E1814" s="12">
        <v>115</v>
      </c>
      <c r="I1814" s="1"/>
      <c r="J1814" s="17">
        <v>115</v>
      </c>
    </row>
    <row r="1815" spans="1:10" x14ac:dyDescent="0.2">
      <c r="A1815" s="12">
        <v>162.86561280000001</v>
      </c>
      <c r="B1815" s="13">
        <v>42865.602777777778</v>
      </c>
      <c r="E1815" s="12">
        <v>115</v>
      </c>
      <c r="I1815" s="1"/>
      <c r="J1815" s="17">
        <v>115</v>
      </c>
    </row>
    <row r="1816" spans="1:10" x14ac:dyDescent="0.2">
      <c r="A1816" s="12">
        <v>16.350935040000003</v>
      </c>
      <c r="B1816" s="13">
        <v>42865.755555555559</v>
      </c>
      <c r="E1816" s="12">
        <v>108</v>
      </c>
      <c r="I1816" s="1"/>
      <c r="J1816" s="17">
        <v>108</v>
      </c>
    </row>
    <row r="1817" spans="1:10" x14ac:dyDescent="0.2">
      <c r="A1817" s="12">
        <v>64.019704320000002</v>
      </c>
      <c r="B1817" s="13">
        <v>42865.820833333331</v>
      </c>
      <c r="E1817" s="12">
        <v>84.8</v>
      </c>
      <c r="I1817" s="1"/>
      <c r="J1817" s="17">
        <v>84.8</v>
      </c>
    </row>
    <row r="1818" spans="1:10" x14ac:dyDescent="0.2">
      <c r="A1818" s="12">
        <v>94.24318464000001</v>
      </c>
      <c r="B1818" s="13">
        <v>42866.361111111109</v>
      </c>
      <c r="E1818" s="12">
        <v>112</v>
      </c>
      <c r="I1818" s="1"/>
      <c r="J1818" s="17">
        <v>112</v>
      </c>
    </row>
    <row r="1819" spans="1:10" x14ac:dyDescent="0.2">
      <c r="A1819" s="12">
        <v>130.64654592000002</v>
      </c>
      <c r="B1819" s="13">
        <v>42866.418055555558</v>
      </c>
      <c r="E1819" s="12">
        <v>115</v>
      </c>
      <c r="I1819" s="1"/>
      <c r="J1819" s="17">
        <v>115</v>
      </c>
    </row>
    <row r="1820" spans="1:10" x14ac:dyDescent="0.2">
      <c r="A1820" s="12">
        <v>421.32625920000004</v>
      </c>
      <c r="B1820" s="13">
        <v>42872.663194444445</v>
      </c>
      <c r="E1820" s="12">
        <v>119</v>
      </c>
      <c r="G1820" s="12">
        <v>7.99</v>
      </c>
      <c r="I1820" s="1"/>
      <c r="J1820" s="17">
        <v>119</v>
      </c>
    </row>
    <row r="1821" spans="1:10" x14ac:dyDescent="0.2">
      <c r="A1821" s="12">
        <v>345.79974528000002</v>
      </c>
      <c r="B1821" s="13">
        <v>42872.708333333336</v>
      </c>
      <c r="E1821" s="12">
        <v>120</v>
      </c>
      <c r="G1821" s="12">
        <v>8.0399999999999991</v>
      </c>
      <c r="I1821" s="1"/>
      <c r="J1821" s="17">
        <v>120</v>
      </c>
    </row>
    <row r="1822" spans="1:10" x14ac:dyDescent="0.2">
      <c r="A1822" s="12">
        <v>295.82961408</v>
      </c>
      <c r="B1822" s="13">
        <v>42872.746527777781</v>
      </c>
      <c r="E1822" s="12">
        <v>113</v>
      </c>
      <c r="G1822" s="12">
        <v>8</v>
      </c>
      <c r="I1822" s="1"/>
      <c r="J1822" s="17">
        <v>113</v>
      </c>
    </row>
    <row r="1823" spans="1:10" x14ac:dyDescent="0.2">
      <c r="A1823" s="12">
        <v>246.34228608000001</v>
      </c>
      <c r="B1823" s="13">
        <v>42872.795138888891</v>
      </c>
      <c r="E1823" s="12">
        <v>109</v>
      </c>
      <c r="G1823" s="12">
        <v>7.98</v>
      </c>
      <c r="I1823" s="1"/>
      <c r="J1823" s="17">
        <v>109</v>
      </c>
    </row>
    <row r="1824" spans="1:10" x14ac:dyDescent="0.2">
      <c r="A1824" s="12">
        <v>190.16008704000001</v>
      </c>
      <c r="B1824" s="13">
        <v>42873.347222222219</v>
      </c>
      <c r="E1824" s="12">
        <v>124</v>
      </c>
      <c r="G1824" s="12">
        <v>7.89</v>
      </c>
      <c r="I1824" s="1"/>
      <c r="J1824" s="17">
        <v>124</v>
      </c>
    </row>
    <row r="1825" spans="1:10" x14ac:dyDescent="0.2">
      <c r="A1825" s="12">
        <v>176.56113024000001</v>
      </c>
      <c r="B1825" s="13">
        <v>42873.375</v>
      </c>
      <c r="E1825" s="12">
        <v>121</v>
      </c>
      <c r="G1825" s="12">
        <v>7.95</v>
      </c>
      <c r="I1825" s="1"/>
      <c r="J1825" s="17">
        <v>121</v>
      </c>
    </row>
    <row r="1826" spans="1:10" x14ac:dyDescent="0.2">
      <c r="A1826" s="12">
        <v>162.86561280000001</v>
      </c>
      <c r="B1826" s="13">
        <v>42873.397916666669</v>
      </c>
      <c r="E1826" s="12">
        <v>116</v>
      </c>
      <c r="G1826" s="12">
        <v>8.07</v>
      </c>
      <c r="I1826" s="1"/>
      <c r="J1826" s="17">
        <v>116</v>
      </c>
    </row>
    <row r="1827" spans="1:10" x14ac:dyDescent="0.2">
      <c r="A1827" s="12">
        <v>162.86561280000001</v>
      </c>
      <c r="B1827" s="13">
        <v>42873.397916666669</v>
      </c>
      <c r="E1827" s="12">
        <v>115</v>
      </c>
      <c r="I1827" s="1"/>
      <c r="J1827" s="17">
        <v>115</v>
      </c>
    </row>
    <row r="1828" spans="1:10" x14ac:dyDescent="0.2">
      <c r="A1828" s="12">
        <v>130.64654592000002</v>
      </c>
      <c r="B1828" s="13">
        <v>42873.451388888891</v>
      </c>
      <c r="E1828" s="12">
        <v>112</v>
      </c>
      <c r="G1828" s="12">
        <v>8.07</v>
      </c>
      <c r="I1828" s="1"/>
      <c r="J1828" s="17">
        <v>112</v>
      </c>
    </row>
    <row r="1829" spans="1:10" x14ac:dyDescent="0.2">
      <c r="A1829" s="12">
        <v>94.24318464000001</v>
      </c>
      <c r="B1829" s="13">
        <v>42873.486111111109</v>
      </c>
      <c r="E1829" s="12">
        <v>111</v>
      </c>
      <c r="G1829" s="12">
        <v>7.73</v>
      </c>
      <c r="I1829" s="1"/>
      <c r="J1829" s="17">
        <v>111</v>
      </c>
    </row>
    <row r="1830" spans="1:10" x14ac:dyDescent="0.2">
      <c r="A1830" s="12">
        <v>64.019704320000002</v>
      </c>
      <c r="B1830" s="13">
        <v>42873.517361111109</v>
      </c>
      <c r="E1830" s="12">
        <v>83.1</v>
      </c>
      <c r="G1830" s="12">
        <v>8</v>
      </c>
      <c r="I1830" s="1"/>
      <c r="J1830" s="17">
        <v>83.1</v>
      </c>
    </row>
    <row r="1831" spans="1:10" x14ac:dyDescent="0.2">
      <c r="A1831" s="12">
        <v>16.350935040000003</v>
      </c>
      <c r="B1831" s="13">
        <v>42873.571527777778</v>
      </c>
      <c r="E1831" s="12">
        <v>102</v>
      </c>
      <c r="G1831" s="12">
        <v>6.92</v>
      </c>
      <c r="I1831" s="1"/>
      <c r="J1831" s="17">
        <v>102</v>
      </c>
    </row>
    <row r="1832" spans="1:10" x14ac:dyDescent="0.2">
      <c r="A1832" s="12">
        <v>421.32625920000004</v>
      </c>
      <c r="B1832" s="13">
        <v>42885.648611111108</v>
      </c>
      <c r="E1832" s="12">
        <v>111</v>
      </c>
      <c r="G1832" s="12">
        <v>8.0399999999999991</v>
      </c>
      <c r="I1832" s="1"/>
      <c r="J1832" s="17">
        <v>111</v>
      </c>
    </row>
    <row r="1833" spans="1:10" x14ac:dyDescent="0.2">
      <c r="A1833" s="12">
        <v>345.79974528000002</v>
      </c>
      <c r="B1833" s="13">
        <v>42885.693055555559</v>
      </c>
      <c r="E1833" s="12">
        <v>114</v>
      </c>
      <c r="G1833" s="12">
        <v>8.07</v>
      </c>
      <c r="I1833" s="1"/>
      <c r="J1833" s="17">
        <v>114</v>
      </c>
    </row>
    <row r="1834" spans="1:10" x14ac:dyDescent="0.2">
      <c r="A1834" s="12">
        <v>295.82961408</v>
      </c>
      <c r="B1834" s="13">
        <v>42885.730555555558</v>
      </c>
      <c r="E1834" s="12">
        <v>106</v>
      </c>
      <c r="G1834" s="12">
        <v>8.0500000000000007</v>
      </c>
      <c r="I1834" s="1"/>
      <c r="J1834" s="17">
        <v>106</v>
      </c>
    </row>
    <row r="1835" spans="1:10" x14ac:dyDescent="0.2">
      <c r="A1835" s="12">
        <v>246.34228608000001</v>
      </c>
      <c r="B1835" s="13">
        <v>42885.772916666669</v>
      </c>
      <c r="E1835" s="12">
        <v>103</v>
      </c>
      <c r="G1835" s="12">
        <v>8.0500000000000007</v>
      </c>
      <c r="I1835" s="1"/>
      <c r="J1835" s="17">
        <v>103</v>
      </c>
    </row>
    <row r="1836" spans="1:10" x14ac:dyDescent="0.2">
      <c r="A1836" s="12">
        <v>190.16008704000001</v>
      </c>
      <c r="B1836" s="13">
        <v>42886.34375</v>
      </c>
      <c r="E1836" s="12">
        <v>104</v>
      </c>
      <c r="G1836" s="12">
        <v>7.95</v>
      </c>
      <c r="I1836" s="1"/>
      <c r="J1836" s="17">
        <v>104</v>
      </c>
    </row>
    <row r="1837" spans="1:10" x14ac:dyDescent="0.2">
      <c r="A1837" s="12">
        <v>190.16008704000001</v>
      </c>
      <c r="B1837" s="13">
        <v>42886.34375</v>
      </c>
      <c r="E1837" s="12">
        <v>107</v>
      </c>
      <c r="I1837" s="1"/>
      <c r="J1837" s="17">
        <v>107</v>
      </c>
    </row>
    <row r="1838" spans="1:10" x14ac:dyDescent="0.2">
      <c r="A1838" s="12">
        <v>176.56113024000001</v>
      </c>
      <c r="B1838" s="13">
        <v>42886.375</v>
      </c>
      <c r="E1838" s="12">
        <v>107</v>
      </c>
      <c r="G1838" s="12">
        <v>7.99</v>
      </c>
      <c r="I1838" s="1"/>
      <c r="J1838" s="17">
        <v>107</v>
      </c>
    </row>
    <row r="1839" spans="1:10" x14ac:dyDescent="0.2">
      <c r="A1839" s="12">
        <v>162.86561280000001</v>
      </c>
      <c r="B1839" s="13">
        <v>42886.397916666669</v>
      </c>
      <c r="E1839" s="12">
        <v>102</v>
      </c>
      <c r="G1839" s="12">
        <v>8.01</v>
      </c>
      <c r="I1839" s="1"/>
      <c r="J1839" s="17">
        <v>102</v>
      </c>
    </row>
    <row r="1840" spans="1:10" x14ac:dyDescent="0.2">
      <c r="A1840" s="12">
        <v>130.64654592000002</v>
      </c>
      <c r="B1840" s="13">
        <v>42886.43472222222</v>
      </c>
      <c r="E1840" s="12">
        <v>96.1</v>
      </c>
      <c r="G1840" s="12">
        <v>8.0399999999999991</v>
      </c>
      <c r="I1840" s="1"/>
      <c r="J1840" s="17">
        <v>96.1</v>
      </c>
    </row>
    <row r="1841" spans="1:10" x14ac:dyDescent="0.2">
      <c r="A1841" s="12">
        <v>94.24318464000001</v>
      </c>
      <c r="B1841" s="13">
        <v>42886.473611111112</v>
      </c>
      <c r="E1841" s="12">
        <v>85.3</v>
      </c>
      <c r="G1841" s="12">
        <v>7.59</v>
      </c>
      <c r="I1841" s="1"/>
      <c r="J1841" s="17">
        <v>85.3</v>
      </c>
    </row>
    <row r="1842" spans="1:10" x14ac:dyDescent="0.2">
      <c r="A1842" s="12">
        <v>64.019704320000002</v>
      </c>
      <c r="B1842" s="13">
        <v>42886.501388888886</v>
      </c>
      <c r="E1842" s="12">
        <v>60.9</v>
      </c>
      <c r="G1842" s="12">
        <v>7.81</v>
      </c>
      <c r="I1842" s="1"/>
      <c r="J1842" s="17">
        <v>60.9</v>
      </c>
    </row>
    <row r="1843" spans="1:10" x14ac:dyDescent="0.2">
      <c r="A1843" s="12">
        <v>16.350935040000003</v>
      </c>
      <c r="B1843" s="13">
        <v>42886.550694444442</v>
      </c>
      <c r="E1843" s="12">
        <v>70.099999999999994</v>
      </c>
      <c r="G1843" s="12">
        <v>7.15</v>
      </c>
      <c r="I1843" s="1"/>
      <c r="J1843" s="17">
        <v>70.099999999999994</v>
      </c>
    </row>
    <row r="1844" spans="1:10" x14ac:dyDescent="0.2">
      <c r="A1844" s="12">
        <v>421.32625920000004</v>
      </c>
      <c r="B1844" s="13">
        <v>42892.666666666664</v>
      </c>
      <c r="E1844" s="12">
        <v>111</v>
      </c>
      <c r="G1844" s="12">
        <v>8.06</v>
      </c>
      <c r="I1844" s="1"/>
      <c r="J1844" s="17">
        <v>111</v>
      </c>
    </row>
    <row r="1845" spans="1:10" x14ac:dyDescent="0.2">
      <c r="A1845" s="12">
        <v>345.79974528000002</v>
      </c>
      <c r="B1845" s="13">
        <v>42892.711805555555</v>
      </c>
      <c r="E1845" s="12">
        <v>111</v>
      </c>
      <c r="G1845" s="12">
        <v>8.09</v>
      </c>
      <c r="I1845" s="1"/>
      <c r="J1845" s="17">
        <v>111</v>
      </c>
    </row>
    <row r="1846" spans="1:10" x14ac:dyDescent="0.2">
      <c r="A1846" s="12">
        <v>295.82961408</v>
      </c>
      <c r="B1846" s="13">
        <v>42892.755555555559</v>
      </c>
      <c r="E1846" s="12">
        <v>100</v>
      </c>
      <c r="G1846" s="12">
        <v>8.06</v>
      </c>
      <c r="I1846" s="1"/>
      <c r="J1846" s="17">
        <v>100</v>
      </c>
    </row>
    <row r="1847" spans="1:10" x14ac:dyDescent="0.2">
      <c r="A1847" s="12">
        <v>246.34228608000001</v>
      </c>
      <c r="B1847" s="13">
        <v>42892.805555555555</v>
      </c>
      <c r="E1847" s="12">
        <v>95.2</v>
      </c>
      <c r="G1847" s="12">
        <v>8.08</v>
      </c>
      <c r="I1847" s="1"/>
      <c r="J1847" s="17">
        <v>95.2</v>
      </c>
    </row>
    <row r="1848" spans="1:10" x14ac:dyDescent="0.2">
      <c r="A1848" s="12">
        <v>190.16008704000001</v>
      </c>
      <c r="B1848" s="13">
        <v>42893.350694444445</v>
      </c>
      <c r="E1848" s="12">
        <v>83.1</v>
      </c>
      <c r="G1848" s="12">
        <v>7.04</v>
      </c>
      <c r="I1848" s="1"/>
      <c r="J1848" s="17">
        <v>83.1</v>
      </c>
    </row>
    <row r="1849" spans="1:10" x14ac:dyDescent="0.2">
      <c r="A1849" s="12">
        <v>176.56113024000001</v>
      </c>
      <c r="B1849" s="13">
        <v>42893.378472222219</v>
      </c>
      <c r="E1849" s="12">
        <v>85.3</v>
      </c>
      <c r="G1849" s="12">
        <v>7.56</v>
      </c>
      <c r="I1849" s="1"/>
      <c r="J1849" s="17">
        <v>85.3</v>
      </c>
    </row>
    <row r="1850" spans="1:10" x14ac:dyDescent="0.2">
      <c r="A1850" s="12">
        <v>176.56113024000001</v>
      </c>
      <c r="B1850" s="13">
        <v>42893.378472222219</v>
      </c>
      <c r="E1850" s="12">
        <v>85.2</v>
      </c>
      <c r="I1850" s="1"/>
      <c r="J1850" s="17">
        <v>85.2</v>
      </c>
    </row>
    <row r="1851" spans="1:10" x14ac:dyDescent="0.2">
      <c r="A1851" s="12">
        <v>162.86561280000001</v>
      </c>
      <c r="B1851" s="13">
        <v>42893.409722222219</v>
      </c>
      <c r="E1851" s="12">
        <v>83.4</v>
      </c>
      <c r="G1851" s="12">
        <v>7.23</v>
      </c>
      <c r="I1851" s="1"/>
      <c r="J1851" s="17">
        <v>83.4</v>
      </c>
    </row>
    <row r="1852" spans="1:10" x14ac:dyDescent="0.2">
      <c r="A1852" s="12">
        <v>130.64654592000002</v>
      </c>
      <c r="B1852" s="13">
        <v>42893.45</v>
      </c>
      <c r="E1852" s="12">
        <v>74</v>
      </c>
      <c r="G1852" s="12">
        <v>7.47</v>
      </c>
      <c r="I1852" s="1"/>
      <c r="J1852" s="17">
        <v>74</v>
      </c>
    </row>
    <row r="1853" spans="1:10" x14ac:dyDescent="0.2">
      <c r="A1853" s="12">
        <v>94.24318464000001</v>
      </c>
      <c r="B1853" s="13">
        <v>42893.497916666667</v>
      </c>
      <c r="E1853" s="12">
        <v>65.599999999999994</v>
      </c>
      <c r="G1853" s="12">
        <v>7</v>
      </c>
      <c r="I1853" s="1"/>
      <c r="J1853" s="17">
        <v>65.599999999999994</v>
      </c>
    </row>
    <row r="1854" spans="1:10" x14ac:dyDescent="0.2">
      <c r="A1854" s="12">
        <v>64.019704320000002</v>
      </c>
      <c r="B1854" s="13">
        <v>42893.541666666664</v>
      </c>
      <c r="E1854" s="12">
        <v>53.1</v>
      </c>
      <c r="G1854" s="12">
        <v>7.64</v>
      </c>
      <c r="I1854" s="1"/>
      <c r="J1854" s="17">
        <v>53.1</v>
      </c>
    </row>
    <row r="1855" spans="1:10" x14ac:dyDescent="0.2">
      <c r="A1855" s="12">
        <v>16.350935040000003</v>
      </c>
      <c r="B1855" s="13">
        <v>42893.632638888892</v>
      </c>
      <c r="E1855" s="12">
        <v>62.8</v>
      </c>
      <c r="G1855" s="12">
        <v>7.25</v>
      </c>
      <c r="I1855" s="1"/>
      <c r="J1855" s="17">
        <v>62.8</v>
      </c>
    </row>
    <row r="1856" spans="1:10" x14ac:dyDescent="0.2">
      <c r="A1856" s="12">
        <v>421.32625920000004</v>
      </c>
      <c r="B1856" s="13">
        <v>42899.659722222219</v>
      </c>
      <c r="E1856" s="12">
        <v>103</v>
      </c>
      <c r="G1856" s="12">
        <v>8</v>
      </c>
      <c r="I1856" s="1"/>
      <c r="J1856" s="17">
        <v>103</v>
      </c>
    </row>
    <row r="1857" spans="1:10" x14ac:dyDescent="0.2">
      <c r="A1857" s="12">
        <v>345.79974528000002</v>
      </c>
      <c r="B1857" s="13">
        <v>42899.708333333336</v>
      </c>
      <c r="E1857" s="12">
        <v>103</v>
      </c>
      <c r="G1857" s="12">
        <v>8.09</v>
      </c>
      <c r="I1857" s="1"/>
      <c r="J1857" s="17">
        <v>103</v>
      </c>
    </row>
    <row r="1858" spans="1:10" x14ac:dyDescent="0.2">
      <c r="A1858" s="12">
        <v>295.82961408</v>
      </c>
      <c r="B1858" s="13">
        <v>42899.75</v>
      </c>
      <c r="E1858" s="12">
        <v>98.5</v>
      </c>
      <c r="G1858" s="12">
        <v>8.11</v>
      </c>
      <c r="I1858" s="1"/>
      <c r="J1858" s="17">
        <v>98.5</v>
      </c>
    </row>
    <row r="1859" spans="1:10" x14ac:dyDescent="0.2">
      <c r="A1859" s="12">
        <v>246.34228608000001</v>
      </c>
      <c r="B1859" s="13">
        <v>42899.798611111109</v>
      </c>
      <c r="E1859" s="12">
        <v>98.2</v>
      </c>
      <c r="G1859" s="12">
        <v>8.06</v>
      </c>
      <c r="I1859" s="1"/>
      <c r="J1859" s="17">
        <v>98.2</v>
      </c>
    </row>
    <row r="1860" spans="1:10" x14ac:dyDescent="0.2">
      <c r="A1860" s="12">
        <v>190.16008704000001</v>
      </c>
      <c r="B1860" s="13">
        <v>42900.319444444445</v>
      </c>
      <c r="E1860" s="12">
        <v>92.3</v>
      </c>
      <c r="G1860" s="12">
        <v>7.88</v>
      </c>
      <c r="I1860" s="1"/>
      <c r="J1860" s="17">
        <v>92.3</v>
      </c>
    </row>
    <row r="1861" spans="1:10" x14ac:dyDescent="0.2">
      <c r="A1861" s="12">
        <v>176.56113024000001</v>
      </c>
      <c r="B1861" s="13">
        <v>42900.345138888886</v>
      </c>
      <c r="E1861" s="12">
        <v>90.9</v>
      </c>
      <c r="G1861" s="12">
        <v>7.9</v>
      </c>
      <c r="I1861" s="1"/>
      <c r="J1861" s="17">
        <v>90.9</v>
      </c>
    </row>
    <row r="1862" spans="1:10" x14ac:dyDescent="0.2">
      <c r="A1862" s="12">
        <v>176.56113024000001</v>
      </c>
      <c r="B1862" s="13">
        <v>42900.345138888886</v>
      </c>
      <c r="E1862" s="12">
        <v>92.5</v>
      </c>
      <c r="I1862" s="1"/>
      <c r="J1862" s="17">
        <v>92.5</v>
      </c>
    </row>
    <row r="1863" spans="1:10" x14ac:dyDescent="0.2">
      <c r="A1863" s="12">
        <v>162.86561280000001</v>
      </c>
      <c r="B1863" s="13">
        <v>42900.381944444445</v>
      </c>
      <c r="E1863" s="12">
        <v>93.8</v>
      </c>
      <c r="G1863" s="12">
        <v>7.93</v>
      </c>
      <c r="I1863" s="1"/>
      <c r="J1863" s="17">
        <v>93.8</v>
      </c>
    </row>
    <row r="1864" spans="1:10" x14ac:dyDescent="0.2">
      <c r="A1864" s="12">
        <v>130.64654592000002</v>
      </c>
      <c r="B1864" s="13">
        <v>42900.420138888891</v>
      </c>
      <c r="E1864" s="12">
        <v>88.4</v>
      </c>
      <c r="G1864" s="12">
        <v>8.01</v>
      </c>
      <c r="I1864" s="1"/>
      <c r="J1864" s="17">
        <v>88.4</v>
      </c>
    </row>
    <row r="1865" spans="1:10" x14ac:dyDescent="0.2">
      <c r="A1865" s="12">
        <v>94.24318464000001</v>
      </c>
      <c r="B1865" s="13">
        <v>42900.461805555555</v>
      </c>
      <c r="E1865" s="12">
        <v>78.3</v>
      </c>
      <c r="G1865" s="12">
        <v>7.61</v>
      </c>
      <c r="I1865" s="1"/>
      <c r="J1865" s="17">
        <v>78.3</v>
      </c>
    </row>
    <row r="1866" spans="1:10" x14ac:dyDescent="0.2">
      <c r="A1866" s="12">
        <v>64.019704320000002</v>
      </c>
      <c r="B1866" s="13">
        <v>42900.491666666669</v>
      </c>
      <c r="E1866" s="12">
        <v>58.7</v>
      </c>
      <c r="G1866" s="12">
        <v>7.96</v>
      </c>
      <c r="I1866" s="1"/>
      <c r="J1866" s="17">
        <v>58.7</v>
      </c>
    </row>
    <row r="1867" spans="1:10" x14ac:dyDescent="0.2">
      <c r="A1867" s="12">
        <v>16.350935040000003</v>
      </c>
      <c r="B1867" s="13">
        <v>42900.559027777781</v>
      </c>
      <c r="E1867" s="12">
        <v>69.7</v>
      </c>
      <c r="G1867" s="12">
        <v>7.52</v>
      </c>
      <c r="I1867" s="1"/>
      <c r="J1867" s="17">
        <v>69.7</v>
      </c>
    </row>
    <row r="1868" spans="1:10" x14ac:dyDescent="0.2">
      <c r="A1868"/>
      <c r="B1868"/>
      <c r="C1868"/>
      <c r="D1868"/>
      <c r="E1868"/>
      <c r="F1868"/>
      <c r="G1868"/>
    </row>
    <row r="1869" spans="1:10" x14ac:dyDescent="0.2">
      <c r="A1869"/>
      <c r="B1869"/>
      <c r="C1869"/>
      <c r="D1869"/>
      <c r="E1869"/>
      <c r="F1869"/>
      <c r="G1869"/>
    </row>
    <row r="1870" spans="1:10" x14ac:dyDescent="0.2">
      <c r="A1870"/>
      <c r="B1870"/>
      <c r="C1870"/>
      <c r="D1870"/>
      <c r="E1870"/>
      <c r="F1870"/>
      <c r="G1870"/>
    </row>
    <row r="1871" spans="1:10" x14ac:dyDescent="0.2">
      <c r="A1871"/>
      <c r="B1871"/>
      <c r="C1871"/>
      <c r="D1871"/>
      <c r="E1871"/>
      <c r="F1871"/>
      <c r="G1871"/>
    </row>
    <row r="1872" spans="1:10" x14ac:dyDescent="0.2">
      <c r="A1872"/>
      <c r="B1872"/>
      <c r="C1872"/>
      <c r="D1872"/>
      <c r="E1872"/>
      <c r="F1872"/>
      <c r="G1872"/>
    </row>
    <row r="1873" spans="1:7" x14ac:dyDescent="0.2">
      <c r="A1873"/>
      <c r="B1873"/>
      <c r="C1873"/>
      <c r="D1873"/>
      <c r="E1873"/>
      <c r="F1873"/>
      <c r="G1873"/>
    </row>
    <row r="1874" spans="1:7" x14ac:dyDescent="0.2">
      <c r="A1874"/>
      <c r="B1874"/>
      <c r="C1874"/>
      <c r="D1874"/>
      <c r="E1874"/>
      <c r="F1874"/>
      <c r="G1874"/>
    </row>
    <row r="1875" spans="1:7" x14ac:dyDescent="0.2">
      <c r="A1875"/>
      <c r="B1875"/>
      <c r="C1875"/>
      <c r="D1875"/>
      <c r="E1875"/>
      <c r="F1875"/>
      <c r="G1875"/>
    </row>
    <row r="1876" spans="1:7" x14ac:dyDescent="0.2">
      <c r="A1876"/>
      <c r="B1876"/>
      <c r="C1876"/>
      <c r="D1876"/>
      <c r="E1876"/>
      <c r="F1876"/>
      <c r="G1876"/>
    </row>
    <row r="1877" spans="1:7" x14ac:dyDescent="0.2">
      <c r="A1877"/>
      <c r="B1877"/>
      <c r="C1877"/>
      <c r="D1877"/>
      <c r="E1877"/>
      <c r="F1877"/>
      <c r="G1877"/>
    </row>
    <row r="1878" spans="1:7" x14ac:dyDescent="0.2">
      <c r="A1878"/>
      <c r="B1878"/>
      <c r="C1878"/>
      <c r="D1878"/>
      <c r="E1878"/>
      <c r="F1878"/>
      <c r="G1878"/>
    </row>
    <row r="1879" spans="1:7" x14ac:dyDescent="0.2">
      <c r="A1879"/>
      <c r="B1879"/>
      <c r="C1879"/>
      <c r="D1879"/>
      <c r="E1879"/>
      <c r="F1879"/>
      <c r="G1879"/>
    </row>
    <row r="1880" spans="1:7" x14ac:dyDescent="0.2">
      <c r="A1880"/>
      <c r="B1880"/>
      <c r="C1880"/>
      <c r="D1880"/>
      <c r="E1880"/>
      <c r="F1880"/>
      <c r="G1880"/>
    </row>
    <row r="1881" spans="1:7" x14ac:dyDescent="0.2">
      <c r="A1881"/>
      <c r="B1881"/>
      <c r="C1881"/>
      <c r="D1881"/>
      <c r="E1881"/>
      <c r="F1881"/>
      <c r="G1881"/>
    </row>
    <row r="1882" spans="1:7" x14ac:dyDescent="0.2">
      <c r="A1882"/>
      <c r="B1882"/>
      <c r="C1882"/>
      <c r="D1882"/>
      <c r="E1882"/>
      <c r="F1882"/>
      <c r="G1882"/>
    </row>
    <row r="1883" spans="1:7" x14ac:dyDescent="0.2">
      <c r="A1883"/>
      <c r="B1883"/>
      <c r="C1883"/>
      <c r="D1883"/>
      <c r="E1883"/>
      <c r="F1883"/>
      <c r="G1883"/>
    </row>
    <row r="1884" spans="1:7" x14ac:dyDescent="0.2">
      <c r="A1884"/>
      <c r="B1884"/>
      <c r="C1884"/>
      <c r="D1884"/>
      <c r="E1884"/>
      <c r="F1884"/>
      <c r="G1884"/>
    </row>
    <row r="1885" spans="1:7" x14ac:dyDescent="0.2">
      <c r="A1885"/>
      <c r="B1885"/>
      <c r="C1885"/>
      <c r="D1885"/>
      <c r="E1885"/>
      <c r="F1885"/>
      <c r="G1885"/>
    </row>
    <row r="1886" spans="1:7" x14ac:dyDescent="0.2">
      <c r="A1886"/>
      <c r="B1886"/>
      <c r="C1886"/>
      <c r="D1886"/>
      <c r="E1886"/>
      <c r="F1886"/>
      <c r="G1886"/>
    </row>
    <row r="1887" spans="1:7" x14ac:dyDescent="0.2">
      <c r="A1887"/>
      <c r="B1887"/>
      <c r="C1887"/>
      <c r="D1887"/>
      <c r="E1887"/>
      <c r="F1887"/>
      <c r="G1887"/>
    </row>
    <row r="1888" spans="1:7" x14ac:dyDescent="0.2">
      <c r="A1888"/>
      <c r="B1888"/>
      <c r="C1888"/>
      <c r="D1888"/>
      <c r="E1888"/>
      <c r="F1888"/>
      <c r="G1888"/>
    </row>
    <row r="1889" spans="1:7" x14ac:dyDescent="0.2">
      <c r="A1889"/>
      <c r="B1889"/>
      <c r="C1889"/>
      <c r="D1889"/>
      <c r="E1889"/>
      <c r="F1889"/>
      <c r="G1889"/>
    </row>
    <row r="1890" spans="1:7" x14ac:dyDescent="0.2">
      <c r="A1890"/>
      <c r="B1890"/>
      <c r="C1890"/>
      <c r="D1890"/>
      <c r="E1890"/>
      <c r="F1890"/>
      <c r="G1890"/>
    </row>
    <row r="1891" spans="1:7" x14ac:dyDescent="0.2">
      <c r="A1891"/>
      <c r="B1891"/>
      <c r="C1891"/>
      <c r="D1891"/>
      <c r="E1891"/>
      <c r="F1891"/>
      <c r="G1891"/>
    </row>
    <row r="1892" spans="1:7" x14ac:dyDescent="0.2">
      <c r="A1892"/>
      <c r="B1892"/>
      <c r="C1892"/>
      <c r="D1892"/>
      <c r="E1892"/>
      <c r="F1892"/>
      <c r="G1892"/>
    </row>
    <row r="1893" spans="1:7" x14ac:dyDescent="0.2">
      <c r="A1893"/>
      <c r="B1893"/>
      <c r="C1893"/>
      <c r="D1893"/>
      <c r="E1893"/>
      <c r="F1893"/>
      <c r="G1893"/>
    </row>
    <row r="1894" spans="1:7" x14ac:dyDescent="0.2">
      <c r="A1894"/>
      <c r="B1894"/>
      <c r="C1894"/>
      <c r="D1894"/>
      <c r="E1894"/>
      <c r="F1894"/>
      <c r="G1894"/>
    </row>
    <row r="1895" spans="1:7" x14ac:dyDescent="0.2">
      <c r="A1895"/>
      <c r="B1895"/>
      <c r="C1895"/>
      <c r="D1895"/>
      <c r="E1895"/>
      <c r="F1895"/>
      <c r="G1895"/>
    </row>
    <row r="1896" spans="1:7" x14ac:dyDescent="0.2">
      <c r="A1896"/>
      <c r="B1896"/>
      <c r="C1896"/>
      <c r="D1896"/>
      <c r="E1896"/>
      <c r="F1896"/>
      <c r="G1896"/>
    </row>
    <row r="1897" spans="1:7" x14ac:dyDescent="0.2">
      <c r="A1897"/>
      <c r="B1897"/>
      <c r="C1897"/>
      <c r="D1897"/>
      <c r="E1897"/>
      <c r="F1897"/>
      <c r="G1897"/>
    </row>
    <row r="1898" spans="1:7" x14ac:dyDescent="0.2">
      <c r="A1898"/>
      <c r="B1898"/>
      <c r="C1898"/>
      <c r="D1898"/>
      <c r="E1898"/>
      <c r="F1898"/>
      <c r="G1898"/>
    </row>
    <row r="1899" spans="1:7" x14ac:dyDescent="0.2">
      <c r="A1899"/>
      <c r="B1899"/>
      <c r="C1899"/>
      <c r="D1899"/>
      <c r="E1899"/>
      <c r="F1899"/>
      <c r="G1899"/>
    </row>
    <row r="1900" spans="1:7" x14ac:dyDescent="0.2">
      <c r="A1900"/>
      <c r="B1900"/>
      <c r="C1900"/>
      <c r="D1900"/>
      <c r="E1900"/>
      <c r="F1900"/>
      <c r="G1900"/>
    </row>
    <row r="1901" spans="1:7" x14ac:dyDescent="0.2">
      <c r="A1901"/>
      <c r="B1901"/>
      <c r="C1901"/>
      <c r="D1901"/>
      <c r="E1901"/>
      <c r="F1901"/>
      <c r="G1901"/>
    </row>
    <row r="1902" spans="1:7" x14ac:dyDescent="0.2">
      <c r="A1902"/>
      <c r="B1902"/>
      <c r="C1902"/>
      <c r="D1902"/>
      <c r="E1902"/>
      <c r="F1902"/>
      <c r="G1902"/>
    </row>
    <row r="1903" spans="1:7" x14ac:dyDescent="0.2">
      <c r="A1903"/>
      <c r="B1903"/>
      <c r="C1903"/>
      <c r="D1903"/>
      <c r="E1903"/>
      <c r="F1903"/>
      <c r="G1903"/>
    </row>
    <row r="1904" spans="1:7" x14ac:dyDescent="0.2">
      <c r="A1904"/>
      <c r="B1904"/>
      <c r="C1904"/>
      <c r="D1904"/>
      <c r="E1904"/>
      <c r="F1904"/>
      <c r="G1904"/>
    </row>
    <row r="1905" spans="1:7" x14ac:dyDescent="0.2">
      <c r="A1905"/>
      <c r="B1905"/>
      <c r="C1905"/>
      <c r="D1905"/>
      <c r="E1905"/>
      <c r="F1905"/>
      <c r="G1905"/>
    </row>
    <row r="1906" spans="1:7" x14ac:dyDescent="0.2">
      <c r="A1906"/>
      <c r="B1906"/>
      <c r="C1906"/>
      <c r="D1906"/>
      <c r="E1906"/>
      <c r="F1906"/>
      <c r="G1906"/>
    </row>
    <row r="1907" spans="1:7" x14ac:dyDescent="0.2">
      <c r="A1907"/>
      <c r="B1907"/>
      <c r="C1907"/>
      <c r="D1907"/>
      <c r="E1907"/>
      <c r="F1907"/>
      <c r="G1907"/>
    </row>
    <row r="1908" spans="1:7" x14ac:dyDescent="0.2">
      <c r="A1908"/>
      <c r="B1908"/>
      <c r="C1908"/>
      <c r="D1908"/>
      <c r="E1908"/>
      <c r="F1908"/>
      <c r="G1908"/>
    </row>
    <row r="1909" spans="1:7" x14ac:dyDescent="0.2">
      <c r="A1909"/>
      <c r="B1909"/>
      <c r="C1909"/>
      <c r="D1909"/>
      <c r="E1909"/>
      <c r="F1909"/>
      <c r="G1909"/>
    </row>
    <row r="1910" spans="1:7" x14ac:dyDescent="0.2">
      <c r="A1910"/>
      <c r="B1910"/>
      <c r="C1910"/>
      <c r="D1910"/>
      <c r="E1910"/>
      <c r="F1910"/>
      <c r="G1910"/>
    </row>
    <row r="1911" spans="1:7" x14ac:dyDescent="0.2">
      <c r="A1911"/>
      <c r="B1911"/>
      <c r="C1911"/>
      <c r="D1911"/>
      <c r="E1911"/>
      <c r="F1911"/>
      <c r="G1911"/>
    </row>
    <row r="1912" spans="1:7" x14ac:dyDescent="0.2">
      <c r="A1912"/>
      <c r="B1912"/>
      <c r="C1912"/>
      <c r="D1912"/>
      <c r="E1912"/>
      <c r="F1912"/>
      <c r="G1912"/>
    </row>
    <row r="1913" spans="1:7" x14ac:dyDescent="0.2">
      <c r="A1913"/>
      <c r="B1913"/>
      <c r="C1913"/>
      <c r="D1913"/>
      <c r="E1913"/>
      <c r="F1913"/>
      <c r="G1913"/>
    </row>
    <row r="1914" spans="1:7" x14ac:dyDescent="0.2">
      <c r="A1914"/>
      <c r="B1914"/>
      <c r="C1914"/>
      <c r="D1914"/>
      <c r="E1914"/>
      <c r="F1914"/>
      <c r="G1914"/>
    </row>
    <row r="1915" spans="1:7" x14ac:dyDescent="0.2">
      <c r="A1915"/>
      <c r="B1915"/>
      <c r="C1915"/>
      <c r="D1915"/>
      <c r="E1915"/>
      <c r="F1915"/>
      <c r="G1915"/>
    </row>
  </sheetData>
  <sheetProtection algorithmName="SHA-512" hashValue="nYgju0O3lRkZtwXKLRXFXQT8u2P9QL1amWmJ8jOEF/zBOpfwOYSY0mCOxTzQ+A2ktEOl4oslO4Z/6sTIItuKxg==" saltValue="BChZXBasH2T+NXlQ/T1jpg==" spinCount="100000" sheet="1" objects="1" scenarios="1"/>
  <sortState xmlns:xlrd2="http://schemas.microsoft.com/office/spreadsheetml/2017/richdata2" ref="A2:J1915">
    <sortCondition ref="B2:B1915"/>
  </sortState>
  <mergeCells count="1">
    <mergeCell ref="P1:AD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1"/>
  <sheetViews>
    <sheetView workbookViewId="0">
      <selection activeCell="P31" sqref="P31"/>
    </sheetView>
  </sheetViews>
  <sheetFormatPr defaultRowHeight="12" x14ac:dyDescent="0.2"/>
  <cols>
    <col min="1" max="1" width="30.1640625" customWidth="1"/>
    <col min="2" max="2" width="16.5" customWidth="1"/>
    <col min="3" max="3" width="13" customWidth="1"/>
    <col min="4" max="4" width="12.83203125" customWidth="1"/>
    <col min="9" max="9" width="24.83203125" customWidth="1"/>
    <col min="10" max="10" width="13.1640625" customWidth="1"/>
    <col min="11" max="11" width="11" customWidth="1"/>
    <col min="12" max="12" width="13" customWidth="1"/>
    <col min="13" max="13" width="12" customWidth="1"/>
    <col min="14" max="14" width="14.1640625" customWidth="1"/>
  </cols>
  <sheetData>
    <row r="1" spans="1:18" ht="18.75" x14ac:dyDescent="0.3">
      <c r="A1" s="4" t="s">
        <v>64</v>
      </c>
    </row>
    <row r="3" spans="1:18" ht="18.75" x14ac:dyDescent="0.3">
      <c r="B3" s="44" t="s">
        <v>44</v>
      </c>
      <c r="C3" s="44"/>
      <c r="D3" s="44"/>
      <c r="E3" s="44"/>
      <c r="F3" s="44"/>
      <c r="K3" s="39" t="s">
        <v>95</v>
      </c>
    </row>
    <row r="4" spans="1:18" ht="53.25" x14ac:dyDescent="0.25">
      <c r="B4" s="34" t="s">
        <v>65</v>
      </c>
      <c r="C4" s="34" t="s">
        <v>27</v>
      </c>
      <c r="D4" s="34" t="s">
        <v>66</v>
      </c>
      <c r="E4" s="34" t="s">
        <v>26</v>
      </c>
      <c r="F4" s="34" t="s">
        <v>67</v>
      </c>
      <c r="J4" s="41" t="s">
        <v>89</v>
      </c>
      <c r="K4" s="42">
        <v>2016</v>
      </c>
      <c r="L4" s="42">
        <v>2017</v>
      </c>
      <c r="M4" s="42">
        <v>2018</v>
      </c>
      <c r="N4" s="41" t="s">
        <v>97</v>
      </c>
    </row>
    <row r="5" spans="1:18" x14ac:dyDescent="0.2">
      <c r="A5" t="s">
        <v>68</v>
      </c>
      <c r="B5" s="1">
        <v>12.4</v>
      </c>
      <c r="C5" s="1">
        <v>3.5</v>
      </c>
      <c r="D5" s="1">
        <f>E5-C5</f>
        <v>2.7</v>
      </c>
      <c r="E5" s="1">
        <v>6.2</v>
      </c>
      <c r="F5" s="1">
        <v>3.78</v>
      </c>
      <c r="I5" t="s">
        <v>68</v>
      </c>
      <c r="J5" s="1">
        <v>12.4</v>
      </c>
      <c r="K5" s="1">
        <v>17.3</v>
      </c>
      <c r="L5" s="1">
        <v>16.8</v>
      </c>
      <c r="M5" s="16">
        <v>19</v>
      </c>
      <c r="N5" s="20">
        <f t="shared" ref="N5:N12" si="0">AVERAGE(K5:M5)</f>
        <v>17.7</v>
      </c>
    </row>
    <row r="6" spans="1:18" x14ac:dyDescent="0.2">
      <c r="A6" t="s">
        <v>69</v>
      </c>
      <c r="B6" s="1">
        <v>16.399999999999999</v>
      </c>
      <c r="C6" s="1">
        <v>5.5</v>
      </c>
      <c r="D6" s="1">
        <f t="shared" ref="D6:D12" si="1">E6-C6</f>
        <v>1.7999999999999998</v>
      </c>
      <c r="E6" s="1">
        <v>7.3</v>
      </c>
      <c r="F6" s="1">
        <v>5.4</v>
      </c>
      <c r="I6" t="s">
        <v>69</v>
      </c>
      <c r="J6" s="1">
        <v>16.399999999999999</v>
      </c>
      <c r="K6" s="1">
        <v>17.399999999999999</v>
      </c>
      <c r="L6" s="1">
        <v>17.5</v>
      </c>
      <c r="M6" s="1">
        <v>20.100000000000001</v>
      </c>
      <c r="N6" s="20">
        <f t="shared" si="0"/>
        <v>18.333333333333332</v>
      </c>
      <c r="P6" t="s">
        <v>96</v>
      </c>
      <c r="Q6" t="s">
        <v>100</v>
      </c>
    </row>
    <row r="7" spans="1:18" x14ac:dyDescent="0.2">
      <c r="A7" t="s">
        <v>70</v>
      </c>
      <c r="B7" s="1">
        <v>94</v>
      </c>
      <c r="C7" s="1">
        <v>7.3</v>
      </c>
      <c r="D7" s="1">
        <f t="shared" si="1"/>
        <v>1.1000000000000005</v>
      </c>
      <c r="E7" s="1">
        <v>8.4</v>
      </c>
      <c r="F7" s="1">
        <v>6.78</v>
      </c>
      <c r="I7" t="s">
        <v>98</v>
      </c>
      <c r="J7" s="1">
        <v>94</v>
      </c>
      <c r="K7" s="1">
        <v>21.3</v>
      </c>
      <c r="L7" s="1">
        <v>20.6</v>
      </c>
      <c r="M7" s="1">
        <v>23.1</v>
      </c>
      <c r="N7" s="20">
        <f t="shared" si="0"/>
        <v>21.666666666666668</v>
      </c>
    </row>
    <row r="8" spans="1:18" x14ac:dyDescent="0.2">
      <c r="A8" t="s">
        <v>71</v>
      </c>
      <c r="B8" s="1">
        <v>162.5</v>
      </c>
      <c r="C8" s="1">
        <v>7.8</v>
      </c>
      <c r="D8" s="1">
        <f t="shared" si="1"/>
        <v>1.3999999999999995</v>
      </c>
      <c r="E8" s="1">
        <v>9.1999999999999993</v>
      </c>
      <c r="F8" s="1">
        <v>7.91</v>
      </c>
      <c r="I8" t="s">
        <v>99</v>
      </c>
      <c r="J8" s="1">
        <v>162.5</v>
      </c>
      <c r="K8" s="1">
        <v>27.3</v>
      </c>
      <c r="L8" s="1">
        <v>25.5</v>
      </c>
      <c r="M8" s="1">
        <v>29</v>
      </c>
      <c r="N8" s="20">
        <f t="shared" si="0"/>
        <v>27.266666666666666</v>
      </c>
    </row>
    <row r="9" spans="1:18" x14ac:dyDescent="0.2">
      <c r="A9" t="s">
        <v>72</v>
      </c>
      <c r="B9" s="1">
        <v>196</v>
      </c>
      <c r="C9" s="1">
        <v>7.5</v>
      </c>
      <c r="D9" s="1">
        <f t="shared" si="1"/>
        <v>1.6999999999999993</v>
      </c>
      <c r="E9" s="1">
        <v>9.1999999999999993</v>
      </c>
      <c r="F9" s="1"/>
      <c r="I9" t="s">
        <v>72</v>
      </c>
      <c r="J9" s="1">
        <v>196</v>
      </c>
      <c r="K9" s="1">
        <v>24.6</v>
      </c>
      <c r="L9" s="1">
        <v>25.9</v>
      </c>
      <c r="M9" s="1">
        <v>24.5</v>
      </c>
      <c r="N9" s="20">
        <f t="shared" si="0"/>
        <v>25</v>
      </c>
    </row>
    <row r="10" spans="1:18" x14ac:dyDescent="0.2">
      <c r="A10" t="s">
        <v>73</v>
      </c>
      <c r="B10" s="1">
        <v>246</v>
      </c>
      <c r="C10" s="1">
        <v>7.3</v>
      </c>
      <c r="D10" s="1">
        <f t="shared" si="1"/>
        <v>1.7999999999999998</v>
      </c>
      <c r="E10" s="1">
        <v>9.1</v>
      </c>
      <c r="F10" s="1"/>
      <c r="I10" t="s">
        <v>73</v>
      </c>
      <c r="J10" s="1">
        <v>246</v>
      </c>
      <c r="K10" s="1">
        <v>27.8</v>
      </c>
      <c r="L10" s="1">
        <v>27.8</v>
      </c>
      <c r="M10" s="1">
        <v>28.4</v>
      </c>
      <c r="N10" s="20">
        <f t="shared" si="0"/>
        <v>28</v>
      </c>
    </row>
    <row r="11" spans="1:18" x14ac:dyDescent="0.2">
      <c r="A11" t="s">
        <v>74</v>
      </c>
      <c r="B11" s="1">
        <v>296</v>
      </c>
      <c r="C11" s="1">
        <v>7.5</v>
      </c>
      <c r="D11" s="1">
        <f t="shared" si="1"/>
        <v>1.3000000000000007</v>
      </c>
      <c r="E11" s="1">
        <v>8.8000000000000007</v>
      </c>
      <c r="F11" s="1"/>
      <c r="I11" t="s">
        <v>74</v>
      </c>
      <c r="J11" s="1">
        <v>296</v>
      </c>
      <c r="K11" s="1">
        <v>29.1</v>
      </c>
      <c r="L11" s="1">
        <v>29.1</v>
      </c>
      <c r="M11" s="1">
        <v>30.1</v>
      </c>
      <c r="N11" s="20">
        <f t="shared" si="0"/>
        <v>29.433333333333337</v>
      </c>
    </row>
    <row r="12" spans="1:18" x14ac:dyDescent="0.2">
      <c r="A12" t="s">
        <v>75</v>
      </c>
      <c r="B12" s="1">
        <v>422</v>
      </c>
      <c r="C12" s="1">
        <v>7.6</v>
      </c>
      <c r="D12" s="1">
        <f t="shared" si="1"/>
        <v>1.4000000000000004</v>
      </c>
      <c r="E12" s="1">
        <v>9</v>
      </c>
      <c r="F12" s="1"/>
      <c r="I12" t="s">
        <v>75</v>
      </c>
      <c r="J12" s="1">
        <v>422</v>
      </c>
      <c r="K12" s="1">
        <v>30.3</v>
      </c>
      <c r="L12" s="1">
        <v>29.7</v>
      </c>
      <c r="M12" s="1">
        <v>30.5</v>
      </c>
      <c r="N12" s="20">
        <f t="shared" si="0"/>
        <v>30.166666666666668</v>
      </c>
    </row>
    <row r="14" spans="1:18" ht="15" customHeight="1" x14ac:dyDescent="0.25">
      <c r="A14" s="38" t="s">
        <v>86</v>
      </c>
      <c r="B14" s="38"/>
      <c r="C14" s="38"/>
      <c r="D14" s="38"/>
      <c r="E14" s="38"/>
      <c r="F14" s="38"/>
      <c r="G14" s="38"/>
      <c r="H14" s="38"/>
      <c r="Q14" s="38"/>
      <c r="R14" s="38"/>
    </row>
    <row r="15" spans="1:18" ht="12" customHeight="1" x14ac:dyDescent="0.25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8" ht="12" customHeight="1" x14ac:dyDescent="0.25">
      <c r="A16" s="38"/>
      <c r="B16" s="45" t="s">
        <v>86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</row>
    <row r="17" spans="1:20" ht="12" customHeight="1" x14ac:dyDescent="0.25">
      <c r="A17" s="38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</row>
    <row r="18" spans="1:20" ht="33" customHeight="1" x14ac:dyDescent="0.2"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</row>
    <row r="19" spans="1:20" ht="18.75" x14ac:dyDescent="0.3">
      <c r="A19" s="4" t="s">
        <v>88</v>
      </c>
      <c r="H19" s="4" t="s">
        <v>90</v>
      </c>
      <c r="P19" s="40" t="s">
        <v>91</v>
      </c>
      <c r="Q19" s="40"/>
      <c r="R19" s="40"/>
      <c r="S19" s="40"/>
      <c r="T19" s="40"/>
    </row>
    <row r="20" spans="1:20" ht="15" x14ac:dyDescent="0.25">
      <c r="P20" s="40" t="s">
        <v>92</v>
      </c>
      <c r="Q20" s="40"/>
      <c r="R20" s="40"/>
      <c r="S20" s="40"/>
      <c r="T20" s="40"/>
    </row>
    <row r="21" spans="1:20" ht="15" x14ac:dyDescent="0.25">
      <c r="P21" s="40" t="s">
        <v>93</v>
      </c>
      <c r="Q21" s="40"/>
      <c r="R21" s="40"/>
      <c r="S21" s="40"/>
      <c r="T21" s="40"/>
    </row>
  </sheetData>
  <sheetProtection algorithmName="SHA-512" hashValue="KiPi0al62oIYXEEQMawu4h7+sPZ3AtZnJOX9FN9Ct4GLZYyLCaliN2oJY2HMiOw4D9BXA1E7d4u3vNaO/Z9yvw==" saltValue="5BAjZiKNGZxAwjztuh6zkw==" spinCount="100000" sheet="1" objects="1" scenarios="1"/>
  <mergeCells count="2">
    <mergeCell ref="B3:F3"/>
    <mergeCell ref="B16:O18"/>
  </mergeCells>
  <pageMargins left="0.7" right="0.7" top="0.75" bottom="0.75" header="0.3" footer="0.3"/>
  <pageSetup orientation="portrait" r:id="rId1"/>
  <ignoredErrors>
    <ignoredError sqref="N5:N12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"/>
  <sheetViews>
    <sheetView workbookViewId="0">
      <selection activeCell="K24" sqref="K24"/>
    </sheetView>
  </sheetViews>
  <sheetFormatPr defaultRowHeight="12" x14ac:dyDescent="0.2"/>
  <sheetData>
    <row r="1" spans="1:8" ht="15.75" x14ac:dyDescent="0.25">
      <c r="A1" s="33" t="s">
        <v>76</v>
      </c>
    </row>
    <row r="3" spans="1:8" x14ac:dyDescent="0.2">
      <c r="A3" t="s">
        <v>0</v>
      </c>
      <c r="C3" s="1"/>
      <c r="H3" s="1"/>
    </row>
    <row r="4" spans="1:8" x14ac:dyDescent="0.2">
      <c r="A4" t="s">
        <v>1</v>
      </c>
      <c r="C4" s="1"/>
      <c r="H4" s="1"/>
    </row>
    <row r="5" spans="1:8" x14ac:dyDescent="0.2">
      <c r="A5" t="s">
        <v>2</v>
      </c>
      <c r="C5" s="1"/>
      <c r="H5" s="1"/>
    </row>
    <row r="6" spans="1:8" x14ac:dyDescent="0.2">
      <c r="A6" t="s">
        <v>3</v>
      </c>
      <c r="C6" s="1"/>
      <c r="H6" s="1"/>
    </row>
    <row r="7" spans="1:8" x14ac:dyDescent="0.2">
      <c r="A7" t="s">
        <v>4</v>
      </c>
      <c r="C7" s="1"/>
      <c r="H7" s="1"/>
    </row>
    <row r="8" spans="1:8" x14ac:dyDescent="0.2">
      <c r="A8" t="s">
        <v>5</v>
      </c>
      <c r="C8" s="1"/>
      <c r="H8" s="1"/>
    </row>
    <row r="9" spans="1:8" x14ac:dyDescent="0.2">
      <c r="A9" t="s">
        <v>6</v>
      </c>
      <c r="C9" s="1"/>
      <c r="H9" s="1"/>
    </row>
    <row r="10" spans="1:8" x14ac:dyDescent="0.2">
      <c r="A10" t="s">
        <v>7</v>
      </c>
      <c r="C10" s="1"/>
      <c r="H10" s="1"/>
    </row>
    <row r="11" spans="1:8" x14ac:dyDescent="0.2">
      <c r="A11" t="s">
        <v>8</v>
      </c>
      <c r="C11" s="1"/>
      <c r="H11" s="1"/>
    </row>
    <row r="12" spans="1:8" x14ac:dyDescent="0.2">
      <c r="A12" t="s">
        <v>9</v>
      </c>
      <c r="C12" s="1"/>
      <c r="H12" s="1"/>
    </row>
    <row r="13" spans="1:8" x14ac:dyDescent="0.2">
      <c r="A13" t="s">
        <v>10</v>
      </c>
      <c r="C13" s="1"/>
      <c r="H13" s="1"/>
    </row>
    <row r="14" spans="1:8" x14ac:dyDescent="0.2">
      <c r="A14" t="s">
        <v>11</v>
      </c>
      <c r="C14" s="1"/>
      <c r="H14" s="1"/>
    </row>
    <row r="15" spans="1:8" x14ac:dyDescent="0.2">
      <c r="A15" t="s">
        <v>12</v>
      </c>
      <c r="C15" s="1"/>
      <c r="H15" s="1"/>
    </row>
    <row r="16" spans="1:8" x14ac:dyDescent="0.2">
      <c r="A16" t="s">
        <v>13</v>
      </c>
      <c r="C16" s="1"/>
      <c r="H16" s="1"/>
    </row>
    <row r="17" spans="1:8" x14ac:dyDescent="0.2">
      <c r="A17" t="s">
        <v>14</v>
      </c>
      <c r="C17" s="1"/>
      <c r="H17" s="1"/>
    </row>
  </sheetData>
  <sheetProtection algorithmName="SHA-512" hashValue="2wiXs4+FbQsqe5RWVXDQpk/+5nBr6wJYj/ubx/qJmc6t3TUFCsk8srF2xQDdI9popuwHuYXD61Xyl7GrUZv93A==" saltValue="Fiky2cPTGNTxrSDZgg9qDA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USGS Sonde Animas at Aztec</vt:lpstr>
      <vt:lpstr>USGS Sonde Animas at Durango</vt:lpstr>
      <vt:lpstr>Readme</vt:lpstr>
      <vt:lpstr>Hardness</vt:lpstr>
      <vt:lpstr>pH and Temp</vt:lpstr>
      <vt:lpstr>About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Kate</dc:creator>
  <cp:lastModifiedBy>Guenzel, Lareina</cp:lastModifiedBy>
  <dcterms:created xsi:type="dcterms:W3CDTF">2018-04-20T21:25:42Z</dcterms:created>
  <dcterms:modified xsi:type="dcterms:W3CDTF">2019-10-07T19:57:27Z</dcterms:modified>
</cp:coreProperties>
</file>